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3250" windowHeight="6420" activeTab="0"/>
  </bookViews>
  <sheets>
    <sheet name="01.04.2024" sheetId="1" r:id="rId1"/>
  </sheets>
  <definedNames>
    <definedName name="_xlnm.Print_Area" localSheetId="0">'01.04.2024'!$A$1:$K$508</definedName>
    <definedName name="_xlnm.Print_Titles" localSheetId="0">'01.04.2024'!$1:$1</definedName>
  </definedNames>
  <calcPr fullCalcOnLoad="1"/>
</workbook>
</file>

<file path=xl/sharedStrings.xml><?xml version="1.0" encoding="utf-8"?>
<sst xmlns="http://schemas.openxmlformats.org/spreadsheetml/2006/main" count="1384" uniqueCount="943">
  <si>
    <t>Cod furnizor</t>
  </si>
  <si>
    <t>Denumire furnizor</t>
  </si>
  <si>
    <t>Nume Medic</t>
  </si>
  <si>
    <t>19874206</t>
  </si>
  <si>
    <t>19875430</t>
  </si>
  <si>
    <t>31073754</t>
  </si>
  <si>
    <t>19966032</t>
  </si>
  <si>
    <t>20389094</t>
  </si>
  <si>
    <t>19519220</t>
  </si>
  <si>
    <t>21000810</t>
  </si>
  <si>
    <t>19627036</t>
  </si>
  <si>
    <t>19627613</t>
  </si>
  <si>
    <t>19573459</t>
  </si>
  <si>
    <t>19519247</t>
  </si>
  <si>
    <t>CALISTRU CARMEN-AURELIA</t>
  </si>
  <si>
    <t>19519280</t>
  </si>
  <si>
    <t>20034466</t>
  </si>
  <si>
    <t>19519271</t>
  </si>
  <si>
    <t>27793498</t>
  </si>
  <si>
    <t>CRACANĂ ELENA</t>
  </si>
  <si>
    <t>20823915</t>
  </si>
  <si>
    <t>DEDIU-GRĂMADĂ LĂCRĂMIOARA-MARIA</t>
  </si>
  <si>
    <t>32454307</t>
  </si>
  <si>
    <t>19624188</t>
  </si>
  <si>
    <t>41110396</t>
  </si>
  <si>
    <t>28489862</t>
  </si>
  <si>
    <t>20484460</t>
  </si>
  <si>
    <t>36420404</t>
  </si>
  <si>
    <t>19518276</t>
  </si>
  <si>
    <t>19572747</t>
  </si>
  <si>
    <t>39034165</t>
  </si>
  <si>
    <t>43398032</t>
  </si>
  <si>
    <t>MĂRTINESCU GABRIELA</t>
  </si>
  <si>
    <t>20516090</t>
  </si>
  <si>
    <t>20239739</t>
  </si>
  <si>
    <t>CMI DR. MIHAILA CARMEN  MIHAELA</t>
  </si>
  <si>
    <t>20528990</t>
  </si>
  <si>
    <t>20452515</t>
  </si>
  <si>
    <t>17052497</t>
  </si>
  <si>
    <t>19573513</t>
  </si>
  <si>
    <t>RACILĂ CAMELIA</t>
  </si>
  <si>
    <t>39591050</t>
  </si>
  <si>
    <t>19624846</t>
  </si>
  <si>
    <t>19626448</t>
  </si>
  <si>
    <t>20775095</t>
  </si>
  <si>
    <t>37411137</t>
  </si>
  <si>
    <t>17825592</t>
  </si>
  <si>
    <t>30677205</t>
  </si>
  <si>
    <t>20389000</t>
  </si>
  <si>
    <t>20484339</t>
  </si>
  <si>
    <t>SULEA RODICA</t>
  </si>
  <si>
    <t>UNGUREANU THEODOR-CĂTĂLIN</t>
  </si>
  <si>
    <t>19572283</t>
  </si>
  <si>
    <t>TOTAL</t>
  </si>
  <si>
    <t>PICIOREANU IULIANA</t>
  </si>
  <si>
    <t>ADAM SIMONA-ELENA</t>
  </si>
  <si>
    <t>AGHINIŢEI ANDREEA</t>
  </si>
  <si>
    <t>AGHINIŢEI IRINA</t>
  </si>
  <si>
    <t>ALBUŢ MIHAELA-DANIELA</t>
  </si>
  <si>
    <t>ALEXANDRU NICULINA</t>
  </si>
  <si>
    <t>ALUPOAEI CARMEN-FLORINA</t>
  </si>
  <si>
    <t>ANDREESCU LĂCRĂMIOARA</t>
  </si>
  <si>
    <t>ANDRIESCU ANDREEA-ELENA</t>
  </si>
  <si>
    <t>ANDRONIC SVETLANA</t>
  </si>
  <si>
    <t>ANGHEL CORNELIA</t>
  </si>
  <si>
    <t>ANTIOCH VERONICA</t>
  </si>
  <si>
    <t>ANTON LIVIU-DRAGOŞ</t>
  </si>
  <si>
    <t>ANTON ŞTEFANIA</t>
  </si>
  <si>
    <t>ANTONOVICI MINODORA</t>
  </si>
  <si>
    <t>APÎNTEI ANCA-MIHAELA</t>
  </si>
  <si>
    <t>APOSTOL DANA</t>
  </si>
  <si>
    <t>APOSTOL DANIELA</t>
  </si>
  <si>
    <t>ARUXANDEI IRINA-LILIANA</t>
  </si>
  <si>
    <t>ATUDOREI PETRONELA</t>
  </si>
  <si>
    <t>BACIU CRISTINA-MARLENA</t>
  </si>
  <si>
    <t>BĂDĂRĂU LIVIA</t>
  </si>
  <si>
    <t>BADELIŢA ELENA-EUGENIA</t>
  </si>
  <si>
    <t>BALCAN ANIŞOARA</t>
  </si>
  <si>
    <t>BALOŞESCU-CÂRLAN VIORICA</t>
  </si>
  <si>
    <t>BARARU CARMEN-CRISTINA</t>
  </si>
  <si>
    <t>BARBACARIU CARMEN-LILIANA</t>
  </si>
  <si>
    <t>BARBU CRISTINA-VASILICA</t>
  </si>
  <si>
    <t>BEJAN DANIELA</t>
  </si>
  <si>
    <t>BEJENARU OXANA</t>
  </si>
  <si>
    <t>BENCHEA MARIA-CARMEN</t>
  </si>
  <si>
    <t>BEŞCHEA-CHIRIAC CORINA</t>
  </si>
  <si>
    <t>BÎRLEANU NICOLETA LORELEI</t>
  </si>
  <si>
    <t>BLAŞCU VASILE-SILVIU</t>
  </si>
  <si>
    <t>BODESCU-AMANCEI LARISA</t>
  </si>
  <si>
    <t>BODRON MARIA-ANDA</t>
  </si>
  <si>
    <t>BORDEIANU DANIELA-IONELA</t>
  </si>
  <si>
    <t>BOSTAN GABRIELA</t>
  </si>
  <si>
    <t>BOŢU MAGDALENA-CECILIA</t>
  </si>
  <si>
    <t>BRIŞAN ROXANA</t>
  </si>
  <si>
    <t>BUCUR MIOARA</t>
  </si>
  <si>
    <t>BUIUC DOINA-ECATERINA</t>
  </si>
  <si>
    <t>BURDEA EUGENIA</t>
  </si>
  <si>
    <t>BURGHELEA SVETLANA</t>
  </si>
  <si>
    <t>CĂLĂRAŞU ADRIAN-CEZAR</t>
  </si>
  <si>
    <t>CALCAN ELENA-CĂTĂLINA</t>
  </si>
  <si>
    <t>CAPŞA ADRIANA</t>
  </si>
  <si>
    <t>CĂTĂRĂU DANA CRISTINA</t>
  </si>
  <si>
    <t>CAZACU DANIELA</t>
  </si>
  <si>
    <t>CHIRIAC RODICA</t>
  </si>
  <si>
    <t>CHIRUŢĂ ROXANA</t>
  </si>
  <si>
    <t>CHIŢANU ADRIANA</t>
  </si>
  <si>
    <t>CIOBANU ANA</t>
  </si>
  <si>
    <t>CIOBANU CAMELIA</t>
  </si>
  <si>
    <t>CIOBANU ELENA-VIORICA</t>
  </si>
  <si>
    <t>CIOMAGA MARIANA</t>
  </si>
  <si>
    <t>CIONGRADI MIHAELA-CODRUŢA</t>
  </si>
  <si>
    <t>CIOPRAGA MARIA</t>
  </si>
  <si>
    <t>CLINC MARIA</t>
  </si>
  <si>
    <t>COJOCARIU GABRIELA-LUMINIŢA</t>
  </si>
  <si>
    <t>COJOCARIU MIHAELA</t>
  </si>
  <si>
    <t>COMAN FELICIA-LUCIA</t>
  </si>
  <si>
    <t>CONDREA AUREL</t>
  </si>
  <si>
    <t>CONDREA IRINA-CLAUDIA</t>
  </si>
  <si>
    <t>CONDREA VALERIA</t>
  </si>
  <si>
    <t>COSTANDACHE CRISTINA-MIHAELA</t>
  </si>
  <si>
    <t>COSTIN ANCA</t>
  </si>
  <si>
    <t>COSTOAEA DANIELA</t>
  </si>
  <si>
    <t>COTEA CULIŢĂ</t>
  </si>
  <si>
    <t>COVALIU LIDIA-CAMELIA</t>
  </si>
  <si>
    <t>COZMA MIHAELA</t>
  </si>
  <si>
    <t>CRAUCIUC IOANA-RAMONA</t>
  </si>
  <si>
    <t>CRAUS IRINA</t>
  </si>
  <si>
    <t>CRAUS MIHAELA-TEREZA</t>
  </si>
  <si>
    <t>CREANGĂ NINELA DANA</t>
  </si>
  <si>
    <t>CREANGĂ VERONICA</t>
  </si>
  <si>
    <t>CREŢU DANIELA</t>
  </si>
  <si>
    <t>CREŢU ELENA-VLADINA</t>
  </si>
  <si>
    <t>CREŢU GEORGETA</t>
  </si>
  <si>
    <t>CREŢU LIGIA-AURA</t>
  </si>
  <si>
    <t>DAJ LILIANA</t>
  </si>
  <si>
    <t>DANELIUC ARMAND</t>
  </si>
  <si>
    <t>DANELIUC LILIANA</t>
  </si>
  <si>
    <t>DĂNICEL ADRIANA</t>
  </si>
  <si>
    <t>UNGUREANU ELENA-CRISTINA</t>
  </si>
  <si>
    <t>DARIE MARIA-CRENELA</t>
  </si>
  <si>
    <t>DĂSCĂLESCU MANUELA</t>
  </si>
  <si>
    <t>DĂSCĂLESCU MARILENA</t>
  </si>
  <si>
    <t>DASCHEVICI ANGELA</t>
  </si>
  <si>
    <t>DASCHEVICI DAN</t>
  </si>
  <si>
    <t>DIMA IRINEL-CONSTANTIN</t>
  </si>
  <si>
    <t>DIMOV IONELA-NICOLA</t>
  </si>
  <si>
    <t>DOBRU CARMEN-ELENA</t>
  </si>
  <si>
    <t>DOSA LILIANA</t>
  </si>
  <si>
    <t>DUMITRU NICOLETA</t>
  </si>
  <si>
    <t>DUŞA MONICA</t>
  </si>
  <si>
    <t>FERMEŞANU TATIEANA</t>
  </si>
  <si>
    <t>FLOREA IOANA-MIHAELA</t>
  </si>
  <si>
    <t>FRUNZĂ CRISTINA</t>
  </si>
  <si>
    <t>GAFENCU IRINA-MIRELA</t>
  </si>
  <si>
    <t>GAFIŢA ELENA</t>
  </si>
  <si>
    <t>GHINIŢĂ CRISTINA-LILIANA</t>
  </si>
  <si>
    <t>GIURGI LAURA-CORNELIA</t>
  </si>
  <si>
    <t>GRĂDINARU CĂTĂLIN-ŞTEFAN</t>
  </si>
  <si>
    <t>GRĂDINARU DANIELA</t>
  </si>
  <si>
    <t>GRECU ALINA-LILIANA</t>
  </si>
  <si>
    <t>GRECU IULIANA-MARILENA</t>
  </si>
  <si>
    <t>GRIGORAŞ SIMONA</t>
  </si>
  <si>
    <t>GRINEA SILVIA-ADELA</t>
  </si>
  <si>
    <t>GROSU ANA-MARIA</t>
  </si>
  <si>
    <t>HAMOD CARMEN-MARIA</t>
  </si>
  <si>
    <t>HAMOD MUSTAFA</t>
  </si>
  <si>
    <t>HANDRACHE IULIA-LORENA</t>
  </si>
  <si>
    <t>HERESCU MIRELA</t>
  </si>
  <si>
    <t>HERŢA IRINA-MIRELA</t>
  </si>
  <si>
    <t>HOESCU DRAGOŞ</t>
  </si>
  <si>
    <t>HOROMNEA ELENA</t>
  </si>
  <si>
    <t>IACOB CAMELIA-BRÎNDUŞA</t>
  </si>
  <si>
    <t>IACOB MONA-LENUŢA</t>
  </si>
  <si>
    <t>IACOMI MARINA</t>
  </si>
  <si>
    <t>IAMANDI GABRIELA</t>
  </si>
  <si>
    <t>IANĂU VIORICA</t>
  </si>
  <si>
    <t>IANCU LĂCRĂMIOARA-IOANA</t>
  </si>
  <si>
    <t>ILIESCU MARIA-MARGARETA</t>
  </si>
  <si>
    <t>IONEL OANA</t>
  </si>
  <si>
    <t>IORDACHE MIHAI-MELUZIN</t>
  </si>
  <si>
    <t>IOSUB MAGDA</t>
  </si>
  <si>
    <t>ISOPEL GEOVANINA</t>
  </si>
  <si>
    <t>IURCU OVIDIU</t>
  </si>
  <si>
    <t>IVAN EUGENIA</t>
  </si>
  <si>
    <t>IVAŞCU SIMONA</t>
  </si>
  <si>
    <t>JURCA LILIANA</t>
  </si>
  <si>
    <t>LAZANU-MARTINESCU ANDRA-IOANA</t>
  </si>
  <si>
    <t>LAZĂR GEORGETA ANCA</t>
  </si>
  <si>
    <t>LAZĂR MIHAELA-LUMINIŢA</t>
  </si>
  <si>
    <t>LEONTE DANIELA</t>
  </si>
  <si>
    <t>LEONTE RADU-CRISTIAN</t>
  </si>
  <si>
    <t>LEUŞTEAN DANIELA</t>
  </si>
  <si>
    <t>LICĂ EUGENIA</t>
  </si>
  <si>
    <t>LORENŢ GIANINA</t>
  </si>
  <si>
    <t>LOZNEANU CLAUDIA-LAURA</t>
  </si>
  <si>
    <t>LOZNEANU RALUCA-ELENA</t>
  </si>
  <si>
    <t>LUCACHE BEATRICE</t>
  </si>
  <si>
    <t>LUPU DIANA</t>
  </si>
  <si>
    <t>LUPU VIORICA</t>
  </si>
  <si>
    <t>LUŢUC CARMEN-AURELIA</t>
  </si>
  <si>
    <t>MAFTEI CAMELIA</t>
  </si>
  <si>
    <t>MAFTEI ŞTEFANIA</t>
  </si>
  <si>
    <t>MĂGIRESCU ROXANA</t>
  </si>
  <si>
    <t>MĂLĂCEA CORNELIA</t>
  </si>
  <si>
    <t>MALAIMARE ANDREEA-ELIZA</t>
  </si>
  <si>
    <t>MANOLE FLORENŢA</t>
  </si>
  <si>
    <t>MANOLE MIHAELA</t>
  </si>
  <si>
    <t>MĂRGINEANU GABRIELA</t>
  </si>
  <si>
    <t>MATEI CĂTĂLINA-NICOLETA</t>
  </si>
  <si>
    <t>MATEI DELIA-CLEONICA</t>
  </si>
  <si>
    <t>MATEI MIHAELA-DANIELA</t>
  </si>
  <si>
    <t>MATRAN FLORENTINA</t>
  </si>
  <si>
    <t>MAXIM DIANA NICOLETA</t>
  </si>
  <si>
    <t>MERCAŞ-CHIRIAC ELENA</t>
  </si>
  <si>
    <t>MIFTODE RĂZVAN-FLORENTIN</t>
  </si>
  <si>
    <t>MIHALACHE DORINA</t>
  </si>
  <si>
    <t>MIHĂILĂ CARMEN-MIHAELA</t>
  </si>
  <si>
    <t>MÎŢĂ-BACIU ALEXANDRU</t>
  </si>
  <si>
    <t>MÎŢĂ LIDIA-MARGARETA</t>
  </si>
  <si>
    <t>MITREA MIOARA-ELENA</t>
  </si>
  <si>
    <t>MOCANU-CLIM ROXANA</t>
  </si>
  <si>
    <t>MOIŞANU-COSTINESCU RODICA</t>
  </si>
  <si>
    <t>MOLDOVAN GRIGORE-FLORIN</t>
  </si>
  <si>
    <t>MORĂRESCU ANCUŢA</t>
  </si>
  <si>
    <t>MUNTEANU MARIA-MIRABELA</t>
  </si>
  <si>
    <t>MUNTEANU MIHAELA</t>
  </si>
  <si>
    <t>MURARU STELA-CAMELIA</t>
  </si>
  <si>
    <t>MURIŞ LAURA-MIHAELA</t>
  </si>
  <si>
    <t>NACONECINÎI ANGELICA</t>
  </si>
  <si>
    <t>NAGHI SIMONA-NICOLETA</t>
  </si>
  <si>
    <t>NASTASĂ MIHAELA</t>
  </si>
  <si>
    <t>NECHITA EMIL</t>
  </si>
  <si>
    <t>NEICU STELA-TATIANA</t>
  </si>
  <si>
    <t>NISTOR DANIELA</t>
  </si>
  <si>
    <t>NISTOR GETTA</t>
  </si>
  <si>
    <t>NISTOR MAGDA-ANCA</t>
  </si>
  <si>
    <t>NISTOR VALENTINA-MIHAELA</t>
  </si>
  <si>
    <t>NIŢĂ MARIA-EDITTH</t>
  </si>
  <si>
    <t>NOVAC OTILIA</t>
  </si>
  <si>
    <t>ONCIULESCU ALINA-VIOLETA</t>
  </si>
  <si>
    <t>ONOFRICIUC CRISTIAN</t>
  </si>
  <si>
    <t>OPRIŞAN NARCIZA</t>
  </si>
  <si>
    <t>OSTAPOV LIDIA</t>
  </si>
  <si>
    <t>PAICU LOREDANA</t>
  </si>
  <si>
    <t>PAL FLOAREA</t>
  </si>
  <si>
    <t>PANDELE MIHAELA</t>
  </si>
  <si>
    <t>PANFIL LIDIA</t>
  </si>
  <si>
    <t>PÂSLARU VIOREL</t>
  </si>
  <si>
    <t>PATRAŞCU ELENA</t>
  </si>
  <si>
    <t>PĂVĂLUCĂ LIDIA</t>
  </si>
  <si>
    <t>PESCARU IRINA</t>
  </si>
  <si>
    <t>PETRACHE SIMONA-MAGDALENA</t>
  </si>
  <si>
    <t>PETREA IULIANA</t>
  </si>
  <si>
    <t>PETRESCU ALINA-CONSUELA</t>
  </si>
  <si>
    <t>PETROAIE ANTONETA-DACIA</t>
  </si>
  <si>
    <t>POEANĂ MIHAELA</t>
  </si>
  <si>
    <t>POPA ELENA</t>
  </si>
  <si>
    <t>POPA GEORGETA-IULIANA</t>
  </si>
  <si>
    <t>POPA IULIANA</t>
  </si>
  <si>
    <t>POPA MIHAELA</t>
  </si>
  <si>
    <t>POPESCU ANINA</t>
  </si>
  <si>
    <t>POPESCU CONSTANTIN-FRANCISC</t>
  </si>
  <si>
    <t>POPESCU MONICA-CRISTINA</t>
  </si>
  <si>
    <t>POPOVICI EVELINA-SORINA</t>
  </si>
  <si>
    <t>ROTARIU SIMONA-ELENA</t>
  </si>
  <si>
    <t>PRELICZ OANA-GABRIELA</t>
  </si>
  <si>
    <t>PRICOP CARMEN</t>
  </si>
  <si>
    <t>PUŞCAŞU ROXANA-LUMINIŢA</t>
  </si>
  <si>
    <t>RĂDOI DANIEL</t>
  </si>
  <si>
    <t>RĂDOI MARTA-ROXANA</t>
  </si>
  <si>
    <t>RADU ROXANA</t>
  </si>
  <si>
    <t>RAICEA ADRIANA</t>
  </si>
  <si>
    <t>RĂŞCANU ROXANA-MANUELA</t>
  </si>
  <si>
    <t>RĂSCHIP OFELIA</t>
  </si>
  <si>
    <t>RÎPĂ CARMEN-VALERICA</t>
  </si>
  <si>
    <t>ROHNEAN IRINA</t>
  </si>
  <si>
    <t>ROMAN VASILICA</t>
  </si>
  <si>
    <t>ROŞCA IRINA</t>
  </si>
  <si>
    <t>ROTARIU CARMEN</t>
  </si>
  <si>
    <t>ROTARIU OANA-RAMONA</t>
  </si>
  <si>
    <t>ROTARU CARMEN</t>
  </si>
  <si>
    <t>RUSU ANIŞOARA</t>
  </si>
  <si>
    <t>RUSU VIOLETA-LILIANA</t>
  </si>
  <si>
    <t>SACHELARIE MARIA</t>
  </si>
  <si>
    <t>SANDU LUMINIŢA</t>
  </si>
  <si>
    <t>SĂPUNARU IVONA-AGNES</t>
  </si>
  <si>
    <t>SAUCIUC DOINA-MARIA</t>
  </si>
  <si>
    <t>SCRIPCARIU OLGA-CAMELIA</t>
  </si>
  <si>
    <t>SCUTARU SANDA</t>
  </si>
  <si>
    <t>ŞERBAN TATIANA</t>
  </si>
  <si>
    <t>SILVESTRU CĂTĂLINA-MIHAELA</t>
  </si>
  <si>
    <t>SIMION ANCA-DANIELA</t>
  </si>
  <si>
    <t>SIMON ELENA</t>
  </si>
  <si>
    <t>SLĂNINĂ ANA-MARIA</t>
  </si>
  <si>
    <t>SMĂU ANTOANETA</t>
  </si>
  <si>
    <t>ŞMILOVICI ELISE-MICHAELA</t>
  </si>
  <si>
    <t>SOFRONIE CORNELIA</t>
  </si>
  <si>
    <t>SOLOMON ROZINA</t>
  </si>
  <si>
    <t>SORLESCU MIRELA</t>
  </si>
  <si>
    <t>ŞPILEVOI IULIANA-CARMEN</t>
  </si>
  <si>
    <t>ŞTEFAN MANUELA</t>
  </si>
  <si>
    <t>STOIAN GEORGETA-NICULINA</t>
  </si>
  <si>
    <t>STOIAN VIVIANA</t>
  </si>
  <si>
    <t>STOICA GEORGETA</t>
  </si>
  <si>
    <t>SUSANU VIORICA</t>
  </si>
  <si>
    <t>TĂNĂSESCU RODICA-ELENA</t>
  </si>
  <si>
    <t>TEODORU MAURA-ELENA</t>
  </si>
  <si>
    <t>ŢICU NICOLETA</t>
  </si>
  <si>
    <t>TODERICĂ VIOLETA</t>
  </si>
  <si>
    <t>TODI PAULA-MARIETA</t>
  </si>
  <si>
    <t>TODOSI LONA-VIOLETA</t>
  </si>
  <si>
    <t>TODOSICIUC VICUŢA</t>
  </si>
  <si>
    <t>TOMA ALINA-VALENTINA</t>
  </si>
  <si>
    <t>TRACIUC DANIELA</t>
  </si>
  <si>
    <t>TRACIUC ROMEO-CONSTANTIN</t>
  </si>
  <si>
    <t>TRAIAN MARIA-GABRIELA</t>
  </si>
  <si>
    <t>TUNZA HELGA-ALINA</t>
  </si>
  <si>
    <t>UNGUREANU TIBERIU</t>
  </si>
  <si>
    <t>UNGUREANU MONICA-IULIANA</t>
  </si>
  <si>
    <t>UNTU CAMELIA GABRIELA</t>
  </si>
  <si>
    <t>URSACHE IONELA</t>
  </si>
  <si>
    <t>VÂRLAN GHEORGHE</t>
  </si>
  <si>
    <t>VASINCU ELENA-GEANINA</t>
  </si>
  <si>
    <t>VERDEŞ FELICIA</t>
  </si>
  <si>
    <t>VICOL MIHAELA-CĂTĂLINA</t>
  </si>
  <si>
    <t>VIERIU CRISTINA-MARIA</t>
  </si>
  <si>
    <t>ZLATE MARIA</t>
  </si>
  <si>
    <t>ZLĂVOG ANA-MARIA</t>
  </si>
  <si>
    <t>LOZNEANU SERGIU</t>
  </si>
  <si>
    <t>HERESCU CRISTIAN MIHAI</t>
  </si>
  <si>
    <t>BERHECI GABRIELA-SPERANŢA</t>
  </si>
  <si>
    <t>BUCUR GABRIELA</t>
  </si>
  <si>
    <t>MAZILU OLIMPIA</t>
  </si>
  <si>
    <t>AFLOAREI MARGARETA</t>
  </si>
  <si>
    <t>DAMINESCU IRINA-VERONICA</t>
  </si>
  <si>
    <t>VORNICU GINA-JANINA</t>
  </si>
  <si>
    <t>VORNICU CIPRIAN-OVIDIU</t>
  </si>
  <si>
    <t>DELEANU ANCA</t>
  </si>
  <si>
    <t>BIBER CLEOPATRA-MARINELA</t>
  </si>
  <si>
    <t>DANIIL MARIA</t>
  </si>
  <si>
    <t>DURDUREANU ANA-MARIA</t>
  </si>
  <si>
    <t>DIMITRIU NICOLETA</t>
  </si>
  <si>
    <t>AROŞOAIE RĂZVAN-VASILE</t>
  </si>
  <si>
    <t>CONSTANTINIU IULIANA-MONIA</t>
  </si>
  <si>
    <t>MUSTAŢĂ DOINA</t>
  </si>
  <si>
    <t>RĂDULESCU MARCELINO</t>
  </si>
  <si>
    <t>GHICA ELENA</t>
  </si>
  <si>
    <t>CHIOSAC ALINA-ANDREEA</t>
  </si>
  <si>
    <t>GEORGESCU MONICA-MIHAELA</t>
  </si>
  <si>
    <t>FLORESCU GABRIELA</t>
  </si>
  <si>
    <t>BOSTAN AMALIA-MARIA</t>
  </si>
  <si>
    <t>CONSTANTINESCU ADRIANA</t>
  </si>
  <si>
    <t>ISTRATE LAURA-VIORICA</t>
  </si>
  <si>
    <t>PRISACARIU LOREDANA</t>
  </si>
  <si>
    <t>SĂVESCU IULIANA</t>
  </si>
  <si>
    <t>ONOFREI-LUCA CARMEN-VIOLETA</t>
  </si>
  <si>
    <t>JIJIE ELENA-LOREDANA</t>
  </si>
  <si>
    <t>NEGRU GEORGEANA</t>
  </si>
  <si>
    <t>MARIAN GEORGIANA</t>
  </si>
  <si>
    <t>OLĂRAŞU VIOREL</t>
  </si>
  <si>
    <t>PETCU IOANA</t>
  </si>
  <si>
    <t>VRABIE TILICA</t>
  </si>
  <si>
    <t>CONDURACHI MIHAELA</t>
  </si>
  <si>
    <t>ANDRIOAIEI ANDREEA-ELENA</t>
  </si>
  <si>
    <t>RADU DANA</t>
  </si>
  <si>
    <t>GAVRIL CRISTINA</t>
  </si>
  <si>
    <t>CHIPRIAN AURELIA</t>
  </si>
  <si>
    <t>PASCAL ZONIA-OANA</t>
  </si>
  <si>
    <t>BÎRSAN FĂNICĂ</t>
  </si>
  <si>
    <t>LUNGU ANA-IONELA</t>
  </si>
  <si>
    <t>MUNTEANU LOREDANA</t>
  </si>
  <si>
    <t>MIRON OANA LUCIA</t>
  </si>
  <si>
    <t>VOLOC-POPEL CĂTĂLIN-MARCEL</t>
  </si>
  <si>
    <t>DOBRIŢĂ GEANINA CRISTINELA</t>
  </si>
  <si>
    <t>CHELE MIHAELA</t>
  </si>
  <si>
    <t>BALAN MIOARA-ADRIANA</t>
  </si>
  <si>
    <t>CONSTANTIN ELENA-GABRIELA</t>
  </si>
  <si>
    <t>CRĂCIUN CARMEN-ELENA</t>
  </si>
  <si>
    <t>CRIVOI MIHAELA-CRISTINA</t>
  </si>
  <si>
    <t>CURELARU DOINA-IULIANA</t>
  </si>
  <si>
    <t>DARIA LĂCRĂMIOARA</t>
  </si>
  <si>
    <t>DAVID GINA-ANAMARIA</t>
  </si>
  <si>
    <t>IOAN DIANA-ROXANA</t>
  </si>
  <si>
    <t>IREMCIUC IOANA-FLORENTINA</t>
  </si>
  <si>
    <t>MIHOC OANA-OCTAVIA</t>
  </si>
  <si>
    <t>OPINCĂ SUZANA-MARIA</t>
  </si>
  <si>
    <t>RUSU VICTORIA-LUCIA</t>
  </si>
  <si>
    <t>SIMION MIHAELA-PAULA</t>
  </si>
  <si>
    <t>TANASÅ DOINA</t>
  </si>
  <si>
    <t>VOLOŞINCU ANDREEA-DELIA</t>
  </si>
  <si>
    <t>ZMEU GABRIELA ADINA</t>
  </si>
  <si>
    <t>ZAHACINSCHI DIANA-CARMEN</t>
  </si>
  <si>
    <t>RĂCILĂ ADELFINA</t>
  </si>
  <si>
    <t>BUNESCU MARIANA-DOINA</t>
  </si>
  <si>
    <t>MURARIU CLAUDIU-GABRIEL</t>
  </si>
  <si>
    <t>OPREA LIVIU</t>
  </si>
  <si>
    <t>VLAD DOINA</t>
  </si>
  <si>
    <t>MOVILEANU VIRGINIA-IULIA</t>
  </si>
  <si>
    <t>BUNEA CLEMANSA</t>
  </si>
  <si>
    <t>LUCA ADRIANA - MIHAELA</t>
  </si>
  <si>
    <t>ROBILĂ ANDREI</t>
  </si>
  <si>
    <t>OLĂRAŞU OLGUŢA</t>
  </si>
  <si>
    <t>ANDREI LIANA-ADINA</t>
  </si>
  <si>
    <t>CRĂCIUN ELENA-IRINA</t>
  </si>
  <si>
    <t>CENTRUL DE MEDICINA DE FAMILE HOLMED - SCM</t>
  </si>
  <si>
    <t>CENTRUL DE MEDICINA DE FAMILE MIRONEASA - SCM</t>
  </si>
  <si>
    <t>CMI DR. ADAM SIMONA-ELENA</t>
  </si>
  <si>
    <t>CMI DR. AGHINITEI ANDREEA</t>
  </si>
  <si>
    <t>CMI DR. AGHINITEI IRINA</t>
  </si>
  <si>
    <t>CMI DR. ALBUT MIHAELA DANIELA</t>
  </si>
  <si>
    <t>CMI DR. ALEXANDRU NICULINA</t>
  </si>
  <si>
    <t>CMI DR. ALUPOAEI CARMEN FLORINA</t>
  </si>
  <si>
    <t>CMI DR. ANDREESCU LACRAMIOARA</t>
  </si>
  <si>
    <t>CMI DR. ANDRIESCU ANDREEA-ELENA</t>
  </si>
  <si>
    <t>CMI DR. ANGHEL CORNELIA</t>
  </si>
  <si>
    <t>CMI DR. ANTIOCH VERONICA</t>
  </si>
  <si>
    <t>CMI DR. ANTON LIVIU DRAGOS</t>
  </si>
  <si>
    <t>CMI DR. ANTON STEFANIA</t>
  </si>
  <si>
    <t>CMI DR. APINTEI MIHAELA</t>
  </si>
  <si>
    <t>CMI DR. APOSTOL DANA VITASANA</t>
  </si>
  <si>
    <t>CMI DR. APOSTOL DANIELA</t>
  </si>
  <si>
    <t>CMI DR. ARUXANDEI IRINA LILIANA</t>
  </si>
  <si>
    <t>CMI DR. ATODIRESEI CARMEN ELENA</t>
  </si>
  <si>
    <t>CMI DR. ATUDOREI PETRONELA</t>
  </si>
  <si>
    <t>CMI DR. BACIU CRISTINA MARLENA</t>
  </si>
  <si>
    <t>CMI DR. BADARAU LIVIA</t>
  </si>
  <si>
    <t>CMI DR. BADELITA ELENA EUGENIA</t>
  </si>
  <si>
    <t>CMI DR. BALAN ADRIANA MIOARA</t>
  </si>
  <si>
    <t>CMI DR. BALCAN ANISOARA</t>
  </si>
  <si>
    <t>CMI DR. BALOSESCU CARLAN VIORICA</t>
  </si>
  <si>
    <t>CMI DR. BARARU CARMEN CRISTINA</t>
  </si>
  <si>
    <t>CMI DR. BARBACARIU CARMEN LILIANA</t>
  </si>
  <si>
    <t>CMI DR. BARBU CRISTINA VASILICA</t>
  </si>
  <si>
    <t>CMI DR. BEJAN DANIELA</t>
  </si>
  <si>
    <t>CMI DR. BEJENARU OXANA</t>
  </si>
  <si>
    <t>CMI DR. BENCHEA MARIA CARMEN</t>
  </si>
  <si>
    <t>CMI DR. BESCHEA CHIRIAC CORINA</t>
  </si>
  <si>
    <t>CMI DR. BIRLEANU NICOLETA LORELEI</t>
  </si>
  <si>
    <t>CMI DR. BODESCU AMANCEI LARISA</t>
  </si>
  <si>
    <t>CMI DR. BODRON MARIA ANDA</t>
  </si>
  <si>
    <t>CMI DR. BORDEIANU DANIELA IONELA</t>
  </si>
  <si>
    <t>CMI DR. BOSTAN GABRIELA</t>
  </si>
  <si>
    <t>CMI DR. BOTU MAGDALENA CECILIA</t>
  </si>
  <si>
    <t>CMI DR. BRISAN ROXANA</t>
  </si>
  <si>
    <t>CMI DR. BUCUR MIOARA</t>
  </si>
  <si>
    <t>CMI DR. BUIUC DOINA ECATERINA</t>
  </si>
  <si>
    <t>CMI DR. BURDEA EUGENIA</t>
  </si>
  <si>
    <t>CMI DR. BURGHELEA SVETLANA</t>
  </si>
  <si>
    <t>CMI DR. CALARASU ADRIAN CEZAR</t>
  </si>
  <si>
    <t>CMI DR. CALCAN ELENA CATALINA</t>
  </si>
  <si>
    <t>CMI DR. CALISTRU CARMEN AURELIA</t>
  </si>
  <si>
    <t>CMI DR. CHIRIAC RODICA</t>
  </si>
  <si>
    <t>CMI DR. CHIRUTA ROXANA</t>
  </si>
  <si>
    <t>CMI DR. CHITANU ADRIANA</t>
  </si>
  <si>
    <t>CMI DR. CIOBANU ANA</t>
  </si>
  <si>
    <t>CMI DR. CIOBANU CAMELIA</t>
  </si>
  <si>
    <t>CMI DR. CIOBANU ELENA VIORICA</t>
  </si>
  <si>
    <t>CMI DR. CIOMAGA MARIANA</t>
  </si>
  <si>
    <t>CMI DR. CIOPRAGA MARIA</t>
  </si>
  <si>
    <t>CMI DR. CLINC MARIA</t>
  </si>
  <si>
    <t>CMI DR. COJOCARIU GABRIELA</t>
  </si>
  <si>
    <t>CMI DR. COJOCARIU MIHAELA</t>
  </si>
  <si>
    <t>CMI DR. COMAN FELICIA LUCIA</t>
  </si>
  <si>
    <t>CMI DR. COMAN OANA BRISTENA</t>
  </si>
  <si>
    <t>CMI DR. CONDREA AUREL</t>
  </si>
  <si>
    <t>CMI DR. CONDREA IRINA CLAUDIA</t>
  </si>
  <si>
    <t>CMI DR. CONDREA VALERIA</t>
  </si>
  <si>
    <t>CMI DR. CONSTANTIN ELENA GABRIELA</t>
  </si>
  <si>
    <t>CMI DR. COSTANDACHE CRISTINA MIHAELA</t>
  </si>
  <si>
    <t>CMI DR. COSTIN ANCA</t>
  </si>
  <si>
    <t>CMI DR. COSTOAEA DANIELA</t>
  </si>
  <si>
    <t>CMI DR. COTEA CULITA</t>
  </si>
  <si>
    <t>CMI DR. COVALIU LIDIA CAMELIA</t>
  </si>
  <si>
    <t>CMI DR. CRACANA ELENA</t>
  </si>
  <si>
    <t>CMI DR. CRACIUN CARMEN ELENA</t>
  </si>
  <si>
    <t>CMI DR. CRAUCIUC IOANA RAMONA</t>
  </si>
  <si>
    <t>CMI DR. CRAUS IRINA</t>
  </si>
  <si>
    <t>CMI DR. CRAUS MIHAELA TEREZA</t>
  </si>
  <si>
    <t>CMI DR. CREANGA NINELA DANA</t>
  </si>
  <si>
    <t>CMI DR. CREANGA VERONICA</t>
  </si>
  <si>
    <t>CMI DR. CRETU DANIELA</t>
  </si>
  <si>
    <t>CMI DR. CRETU ELENA VLADINA</t>
  </si>
  <si>
    <t>CMI DR. CRETU GEORGETA</t>
  </si>
  <si>
    <t>CMI DR. CRETU LIGIA AURA</t>
  </si>
  <si>
    <t>CMI DR. CRIVOI CRISTINA MIHAELA</t>
  </si>
  <si>
    <t>CMI DR. CURELARU IULIANA DOINA</t>
  </si>
  <si>
    <t>CMI DR. DAJ LILIANA</t>
  </si>
  <si>
    <t>CMI DR. DANELIUC ARMAND</t>
  </si>
  <si>
    <t>CMI DR. DANELIUC LILIANA</t>
  </si>
  <si>
    <t>CMI DR. DANICEL ADRIANA</t>
  </si>
  <si>
    <t>SC ADPEDIA MED SRL</t>
  </si>
  <si>
    <t>CMI DR. DARIA LACRAMIOARA</t>
  </si>
  <si>
    <t>CMI DR. DARIE MARIA CRENELA</t>
  </si>
  <si>
    <t>CMI DR. DASCALESCU MANUELA</t>
  </si>
  <si>
    <t>CMI DR. DASCALESCU MARILENA</t>
  </si>
  <si>
    <t>CMI DR. DASCHEVICI ANGELA</t>
  </si>
  <si>
    <t>CMI DR. DASCHEVICI DAN</t>
  </si>
  <si>
    <t>CMI DR. DAVID GINA-ANAMARIA</t>
  </si>
  <si>
    <t>CMI DR. DIMA IRINEL CONSTANTIN</t>
  </si>
  <si>
    <t>CMI DR. DOBRU CARMEN ELENA</t>
  </si>
  <si>
    <t>CMI DR. DOSA LILIANA</t>
  </si>
  <si>
    <t>CMI DR. DUDAU DANIELA COCA</t>
  </si>
  <si>
    <t>CMI DR. DUMITRU NICOLETA</t>
  </si>
  <si>
    <t>CMI DR. DUSA MONICA</t>
  </si>
  <si>
    <t>CMI DR. FERMESANU TATIEANA - ICAR</t>
  </si>
  <si>
    <t>CMI DR. FLOREA IOANA MIHAELA</t>
  </si>
  <si>
    <t>CMI DR. FRUNZA CRISTINA</t>
  </si>
  <si>
    <t>CMI DR. GAFENCU IRINA MIRELA</t>
  </si>
  <si>
    <t>CMI DR. GAFITA ELENA</t>
  </si>
  <si>
    <t>CMI DR. GHIMPU DANA CLAUDIA</t>
  </si>
  <si>
    <t>CMI DR. GHINITA CRISTINA LILIANA</t>
  </si>
  <si>
    <t>CMI DR. GRADINARU CATALIN STEFAN</t>
  </si>
  <si>
    <t>CMI DR. GRADINARU DANIELA</t>
  </si>
  <si>
    <t>CMI DR. GRECU ALINA LILIANA</t>
  </si>
  <si>
    <t>CMI DR. GRECU IULIANA-MARILENA</t>
  </si>
  <si>
    <t>CMI DR. GRIGORAS SIMONA</t>
  </si>
  <si>
    <t>CMI DR. GRINEA SILVIA ADELA</t>
  </si>
  <si>
    <t>CMI DR. GROSU ANA MARIA</t>
  </si>
  <si>
    <t>CMI DR. HADADEA CARMEN</t>
  </si>
  <si>
    <t>CMI DR. HAMOD CARMEN MARIA</t>
  </si>
  <si>
    <t>CMI DR. HAMOD MUSTAFA</t>
  </si>
  <si>
    <t>CMI DR. HANDRACHE IULIA LORENA</t>
  </si>
  <si>
    <t>CMI DR. HERESCU MIRELA</t>
  </si>
  <si>
    <t>CMI DR. HERTA IRINA MIRELA</t>
  </si>
  <si>
    <t>CMI DR. HOROMNEA ELENA</t>
  </si>
  <si>
    <t>CMI DR. IACOB CAMELIA BRANDUSA</t>
  </si>
  <si>
    <t>CMI DR. IACOB MONA LENUTA</t>
  </si>
  <si>
    <t>CMI DR. IACOMI MARINA</t>
  </si>
  <si>
    <t>CMI DR. IAMANDI GABRIELA-MEDIFAM</t>
  </si>
  <si>
    <t>CMI DR. IANAU VIORICA</t>
  </si>
  <si>
    <t>CMI DR. IANCU LACRAMIOARA IOANA</t>
  </si>
  <si>
    <t>CMI DR. ILIESCU MARIA-MARGARETA</t>
  </si>
  <si>
    <t>CMI DR. IOAN DIANA ROXANA</t>
  </si>
  <si>
    <t>CMI DR. IONEL OANA</t>
  </si>
  <si>
    <t>CMI DR. IORDACHE MIHAI MELUZIN</t>
  </si>
  <si>
    <t>CMI DR. IOSUB MAGDA</t>
  </si>
  <si>
    <t>CMI DR. IREMCIUC IOANA FLORENTINA</t>
  </si>
  <si>
    <t>CMI DR. IURCU OVIDIU</t>
  </si>
  <si>
    <t>CMI DR. IVAN EUGENIA</t>
  </si>
  <si>
    <t>CMI DR. JURCA LILIANA</t>
  </si>
  <si>
    <t>CMI DR. LAZAR GEORGETA ANCA</t>
  </si>
  <si>
    <t>CMI DR. LAZAR MIHAELA LUMINITA</t>
  </si>
  <si>
    <t>CMI DR. LEONTE DANIELA</t>
  </si>
  <si>
    <t>CMI DR. LEONTE RADU CRISTIAN</t>
  </si>
  <si>
    <t>CMI DR. LEUSTEAN DANIELA</t>
  </si>
  <si>
    <t>CMI DR. LICA EUGENIA</t>
  </si>
  <si>
    <t>CMI DR. LORENT GIANINA</t>
  </si>
  <si>
    <t>CMI DR. LOZNEANU CLAUDIA-LAURA</t>
  </si>
  <si>
    <t>CMI DR. LOZNEANU RALUCA ELENA</t>
  </si>
  <si>
    <t>CMI DR. LUCACHE BEATRICE</t>
  </si>
  <si>
    <t>CMI DR. LUPU DIANA</t>
  </si>
  <si>
    <t>CMI DR. LUPU VIORICA</t>
  </si>
  <si>
    <t>CMI DR. MAFTEI CAMELIA</t>
  </si>
  <si>
    <t>CMI DR. MAFTEI STEFANIA</t>
  </si>
  <si>
    <t>CMI DR. MALACEA CORNELIA</t>
  </si>
  <si>
    <t>CMI DR. MALAIMARE ANDREEA ELIZA</t>
  </si>
  <si>
    <t>CMI DR. MANOLE FLORENTA</t>
  </si>
  <si>
    <t>CMI DR. MANOLE MIHAELA</t>
  </si>
  <si>
    <t>CMI DR. MARTINESCU GABRIELA</t>
  </si>
  <si>
    <t>CMI DR. MATEI CATALINA NICOLETA</t>
  </si>
  <si>
    <t>CMI DR. MATEI DELIA-CLEONICA</t>
  </si>
  <si>
    <t>CMI DR. MATEI MIHAELA DANIELA</t>
  </si>
  <si>
    <t>CMI DR. MATRAN FLORENTINA</t>
  </si>
  <si>
    <t>CMI DR. MAXIM DIANA</t>
  </si>
  <si>
    <t>CMI DR. MERCAS CHIRIAC ELENA</t>
  </si>
  <si>
    <t>CMI DR. MIFTODE RAZVAN FLORENTIN</t>
  </si>
  <si>
    <t>CMI DR. MIHALACHE DORINA</t>
  </si>
  <si>
    <t>CMI DR. MIHOC OANA OCTAVIA</t>
  </si>
  <si>
    <t>CMI DR. MITA BACIU ALEXANDRU</t>
  </si>
  <si>
    <t>CMI DR. MITA LIDIA MARGARETA</t>
  </si>
  <si>
    <t>CMI DR. MITREA C. MIOARA-ELENA</t>
  </si>
  <si>
    <t>CMI DR. MOCANU-CLIM ROXANA</t>
  </si>
  <si>
    <t>CMI DR. MOISANU COSTINESCU RODICA</t>
  </si>
  <si>
    <t>CMI DR. MOLDOVAN GRIGORE FLORIN</t>
  </si>
  <si>
    <t>CMI DR. MORARESCU ANCUTA</t>
  </si>
  <si>
    <t>CMI DR. MUNTEANU MARIA MIRABELA</t>
  </si>
  <si>
    <t>CMI DR. MUNTEANU MIHAELA</t>
  </si>
  <si>
    <t>CMI DR. MURARU M. STELA CAMELIA</t>
  </si>
  <si>
    <t>CMI DR. MURIS LAURA MIHAELA</t>
  </si>
  <si>
    <t>CMI DR. NACONECINII ANGELICA</t>
  </si>
  <si>
    <t>CMI DR. NAGHI SIMONA NICOLETA</t>
  </si>
  <si>
    <t>CMI DR. NASTASA MIHAELA</t>
  </si>
  <si>
    <t>CMI DR. NECHITA EMIL</t>
  </si>
  <si>
    <t>CMI DR. NEICU STELA TATIANA</t>
  </si>
  <si>
    <t>CMI DR. NISTOR DANIELA</t>
  </si>
  <si>
    <t>CMI DR. NISTOR GETTA TRI-NIS</t>
  </si>
  <si>
    <t>CMI DR. NISTOR MAGDA ANCA</t>
  </si>
  <si>
    <t>CMI DR. NISTOR VALENTINA MIHAELA</t>
  </si>
  <si>
    <t>CMI DR. NITA MARIA EDITTH</t>
  </si>
  <si>
    <t>CMI DR. NOVAC OTILIA</t>
  </si>
  <si>
    <t>CMI DR. ONCIULESCU ALINA VIOLETA</t>
  </si>
  <si>
    <t>CMI DR. ONICIUC LAURA GIANINA</t>
  </si>
  <si>
    <t>CMI DR. ONOFRICIUC CRISTIAN</t>
  </si>
  <si>
    <t>CMI DR. OPINCA SUZANA MARIA</t>
  </si>
  <si>
    <t>CMI DR. OPRISAN NARCIZA</t>
  </si>
  <si>
    <t>CMI DR. OSTAPOV LIDIA</t>
  </si>
  <si>
    <t>CMI DR. PAICU LOREDANA</t>
  </si>
  <si>
    <t>CMI DR. PAL FLOAREA</t>
  </si>
  <si>
    <t>CMI DR. PANFIL LIDIA</t>
  </si>
  <si>
    <t>CMI DR. PASLARU VIOREL</t>
  </si>
  <si>
    <t>CMI DR. PATRASCU ELENA</t>
  </si>
  <si>
    <t>CMI DR. PAVALUCA LIDIA</t>
  </si>
  <si>
    <t>CMI DR. PESCARU IRINA</t>
  </si>
  <si>
    <t>CMI DR. PETRACHE SIMONA MAGDALENA</t>
  </si>
  <si>
    <t>CMI DR. PETREA IULIANA</t>
  </si>
  <si>
    <t>CMI DR. PETRESCU ALINA CONSUELA</t>
  </si>
  <si>
    <t>CMI DR. PETROAIE ANTONETA DACIA</t>
  </si>
  <si>
    <t>SC CABINET DE MEDICINA DE FAMILIE DOCTOR POEANA MIHAELA SRL</t>
  </si>
  <si>
    <t>CMI DR. POPA ELENA</t>
  </si>
  <si>
    <t>CMI DR. POPA GEORGETA IULIANA</t>
  </si>
  <si>
    <t>CMI DR. POPA IULIANA</t>
  </si>
  <si>
    <t>CMI DR. POPA MIHAELA</t>
  </si>
  <si>
    <t>CMI DR. POPESCU ANINA</t>
  </si>
  <si>
    <t>CMI DR. POPESCU CONSTANTIN FRANCISC</t>
  </si>
  <si>
    <t>CMI DR. POPESCU MONICA CRISTINA</t>
  </si>
  <si>
    <t>CMI DR. POPOVICI EVELINA SORINA</t>
  </si>
  <si>
    <t>CMI DR. ROTARIU SIMONA-ELENA</t>
  </si>
  <si>
    <t>CMI DR. PRICOP CARMEN</t>
  </si>
  <si>
    <t>CMI DR. RACILA CAMELIA</t>
  </si>
  <si>
    <t>CMI DR. RADOI DANIEL</t>
  </si>
  <si>
    <t>CMI DR. RADOI MARTA ROXANA</t>
  </si>
  <si>
    <t>CMI DR. RADU  ROXANA</t>
  </si>
  <si>
    <t>CMI DR. RAICEA ADRIANA</t>
  </si>
  <si>
    <t>CMI DR. RASCANU ROXANA MANUELA</t>
  </si>
  <si>
    <t>CMI DR. RASCHIP OFELIA</t>
  </si>
  <si>
    <t>CMI DR. REBENCIUC FANICA GINA</t>
  </si>
  <si>
    <t>CMI DR. RIPA CARMEN</t>
  </si>
  <si>
    <t>CMI DR. ROHNEAN IRINA</t>
  </si>
  <si>
    <t>CMI DR. ROMAN VASILICA</t>
  </si>
  <si>
    <t>CMI DR. ROTARIU CARMEN</t>
  </si>
  <si>
    <t>CMI DR. ROTARIU OANA RAMONA</t>
  </si>
  <si>
    <t>CMI DR. ROTARU CARMEN</t>
  </si>
  <si>
    <t>CMI DR. RUSU ANISOARA</t>
  </si>
  <si>
    <t>CMI DR. RUSU LUCIA VICTORIA</t>
  </si>
  <si>
    <t>CMI DR. RUSU VIOLETA LILIANA</t>
  </si>
  <si>
    <t>CMI DR. SACHELARIE MARIA</t>
  </si>
  <si>
    <t>CMI DR. SANDU LUMINITA</t>
  </si>
  <si>
    <t>CMI DR. SAPUNARU IVONA AGNES</t>
  </si>
  <si>
    <t>CMI DR. SCRIPCARIU OLGA CAMELIA</t>
  </si>
  <si>
    <t>CMI DR. SCUTARU SANDA</t>
  </si>
  <si>
    <t>CMI DR. SERBAN TATIANA</t>
  </si>
  <si>
    <t>CMI DR. SILVESTRU CATALINA-MIHAELA</t>
  </si>
  <si>
    <t>CMI DR. SIMION ANCA DANIELA</t>
  </si>
  <si>
    <t>CMI DR. SIMION MIHAELA PAULA</t>
  </si>
  <si>
    <t>CMI DR. SIMIONESCU DANIELA VIORICA</t>
  </si>
  <si>
    <t>CMI DR. SIMON ELENA</t>
  </si>
  <si>
    <t>CMI DR. SLANINA ANA MARIA</t>
  </si>
  <si>
    <t>CMI DR. SMAU ANTONETA</t>
  </si>
  <si>
    <t>CMI DR. SMILOVICI ELISE MICHAELA</t>
  </si>
  <si>
    <t>CMI DR. SOFRONIE CORNELIA</t>
  </si>
  <si>
    <t>CMI DR. SOLOMON ROZINA</t>
  </si>
  <si>
    <t>CMI DR. SORLESCU MIRELA</t>
  </si>
  <si>
    <t>CMI DR. SPILEVOI IULIANA CARMEN</t>
  </si>
  <si>
    <t>CMI DR. STEFAN MANUELA</t>
  </si>
  <si>
    <t>CMI DR. STOIAN GEORGETA NICULINA</t>
  </si>
  <si>
    <t>CMI DR. STOIAN VIVIANA</t>
  </si>
  <si>
    <t>CMI DR. STOICA GEORGETA</t>
  </si>
  <si>
    <t>CMI DR. SUSANU VIORICA</t>
  </si>
  <si>
    <t>CMI DR. TANASA DOINA</t>
  </si>
  <si>
    <t>CMI DR. TANASESCU RODICA ELENA</t>
  </si>
  <si>
    <t>CMI DR. TICU NICOLETA</t>
  </si>
  <si>
    <t>CMI DR. TODI PAULA MARIETA</t>
  </si>
  <si>
    <t>CMI DR. TODOSI LONA VIOLETA</t>
  </si>
  <si>
    <t>CMI DR. TOMA ALINA VALENTINA</t>
  </si>
  <si>
    <t>CMI DR. TRACIUC DANIELA</t>
  </si>
  <si>
    <t>CMI DR. TRACIUC ROMEO CONSTANTIN</t>
  </si>
  <si>
    <t>CMI DR. TRAIAN MARIA-GABRIELA</t>
  </si>
  <si>
    <t>SC CABINET MEDICAL TUNZA HELGA-ALINA SRL</t>
  </si>
  <si>
    <t>CMI DR. UNGUREANU MONICA</t>
  </si>
  <si>
    <t>CMI DR. UNGUREANU THEODOR CATALIN</t>
  </si>
  <si>
    <t>CMI DR. UNTU CAMELIA GABRIELA</t>
  </si>
  <si>
    <t>CMI DR. URSACHE IONELA</t>
  </si>
  <si>
    <t>CMI DR. VARLAN GHEORGHE</t>
  </si>
  <si>
    <t>CMI DR. VERDES FELICIA</t>
  </si>
  <si>
    <t>CMI DR. VOLOSINCU ANDREEA-DELIA</t>
  </si>
  <si>
    <t>CMI DR. ZLATE MARIA</t>
  </si>
  <si>
    <t>SC AKL CONSULT SRL</t>
  </si>
  <si>
    <t>SC ALKAMED FAMILY SRL</t>
  </si>
  <si>
    <t>SC AS MEDICALIS SRL</t>
  </si>
  <si>
    <t>SC BEGAS MEDICAL CENTER SRL</t>
  </si>
  <si>
    <t>SC BUCURDENT SRL</t>
  </si>
  <si>
    <t>SC CABHELP MED SRL</t>
  </si>
  <si>
    <t>SC CABINET ANLI MED SRL</t>
  </si>
  <si>
    <t>SC CABINET MAZILU SRL</t>
  </si>
  <si>
    <t>SC CABINET MEDICAL DR. AFLOAREI MARGARETA SRL</t>
  </si>
  <si>
    <t>SC CABINET MEDICAL DR. DAMINESCU IRINA SRL</t>
  </si>
  <si>
    <t>SC CABINET MEDICAL DR. VORNICU GINA JANINA SRL</t>
  </si>
  <si>
    <t>SC CABINET MEDICAL DR. ZAHARIA CLAUDIA DOINA SRL</t>
  </si>
  <si>
    <t>SC CENTRUL DE MEDICINA DE FAMILIE SRL</t>
  </si>
  <si>
    <t>SC CENTRUL MEDICAL SFANTA VINERI PASCANI SRL</t>
  </si>
  <si>
    <t>SC CLEOMED SRL</t>
  </si>
  <si>
    <t>SC DANIIL MARIA CABINET MEDICAL SRL</t>
  </si>
  <si>
    <t>SC DARIANAMED SRL</t>
  </si>
  <si>
    <t>SC DOCTOR NICOLETA DIMITRIU SRL</t>
  </si>
  <si>
    <t>SC DR. CONSTANTINIU SRL</t>
  </si>
  <si>
    <t>SC DR. MUSTATA DOINA MEDFAM SRL</t>
  </si>
  <si>
    <t>SC DR. PRISADA MARGARETA SRL</t>
  </si>
  <si>
    <t>SC DR. RADULESCU SRL</t>
  </si>
  <si>
    <t>SC EMIL PETRU HUTANU SRL</t>
  </si>
  <si>
    <t>SC EVISO MEDICAL SRL</t>
  </si>
  <si>
    <t>SC FAMILYMED CHIOSAC ANDREEA SRL</t>
  </si>
  <si>
    <t>SC GEORGESCU MEDICAL TEAM SRL</t>
  </si>
  <si>
    <t>SC HELIANTHUS MEDICAL SRL</t>
  </si>
  <si>
    <t>SC HELPLIFE CONSULT SRL</t>
  </si>
  <si>
    <t>SC HELPMED LAVISAN SRL</t>
  </si>
  <si>
    <t>SC IMKER MED SRL</t>
  </si>
  <si>
    <t>SC IN CORPORE SANO SRL</t>
  </si>
  <si>
    <t>SC LUCKMED SAN SRL</t>
  </si>
  <si>
    <t>SC MEDAMA CLINIC SRL</t>
  </si>
  <si>
    <t>SC MEDICAL FACILITIES SRL</t>
  </si>
  <si>
    <t>SC MEDICINA DE FAMILIE DR. CONSTANTINESCU &amp; ROBILA SRL</t>
  </si>
  <si>
    <t>SC MEDCONS DR. MARIAN GEORGIANA SRL</t>
  </si>
  <si>
    <t>SC OLAMED O&amp;V SRL</t>
  </si>
  <si>
    <t>SC P&amp;I WORK MEDICAL HALL SRL</t>
  </si>
  <si>
    <t>SC PALMED VRABIE SRL</t>
  </si>
  <si>
    <t>SC PEDIMED SANO SRL</t>
  </si>
  <si>
    <t>SC PROVANCE MED SRL</t>
  </si>
  <si>
    <t>SC RADU MED SRL</t>
  </si>
  <si>
    <t>SC SANOMED CONSULTING SRL</t>
  </si>
  <si>
    <t>SC UBI TER SRL</t>
  </si>
  <si>
    <t>SC ULIMED SRL</t>
  </si>
  <si>
    <t>SC UMANITAS MED CENTER SRL</t>
  </si>
  <si>
    <t>SC ZON-MED CONSULTING SRL</t>
  </si>
  <si>
    <t>SCM PRIMA</t>
  </si>
  <si>
    <t>SCM REFLEX MED</t>
  </si>
  <si>
    <t>Adresa cabinet</t>
  </si>
  <si>
    <t>Paşcani</t>
  </si>
  <si>
    <t>Holboca</t>
  </si>
  <si>
    <t>Mironeasa</t>
  </si>
  <si>
    <t>Deleni</t>
  </si>
  <si>
    <t>Iaşi</t>
  </si>
  <si>
    <t>Leţcani</t>
  </si>
  <si>
    <t>Victoria</t>
  </si>
  <si>
    <t>Oţeleni</t>
  </si>
  <si>
    <t xml:space="preserve">Schitu Duca </t>
  </si>
  <si>
    <t>Popricani</t>
  </si>
  <si>
    <t>Focuri</t>
  </si>
  <si>
    <t>Scobinţi</t>
  </si>
  <si>
    <t>Ungheni</t>
  </si>
  <si>
    <t>Scânteia</t>
  </si>
  <si>
    <t>Aroneanu</t>
  </si>
  <si>
    <t>Rediu</t>
  </si>
  <si>
    <t>Horleşti</t>
  </si>
  <si>
    <t>Ţibaneşti</t>
  </si>
  <si>
    <t>Hârlău</t>
  </si>
  <si>
    <t>Şcheia</t>
  </si>
  <si>
    <t>Voineşti</t>
  </si>
  <si>
    <t>Tomeşti</t>
  </si>
  <si>
    <t>Erbiceni</t>
  </si>
  <si>
    <t>Butea</t>
  </si>
  <si>
    <t>Cotnari</t>
  </si>
  <si>
    <t>Ciohorani</t>
  </si>
  <si>
    <t>Miroslava</t>
  </si>
  <si>
    <t>Târgu Frumos</t>
  </si>
  <si>
    <t>Plugari</t>
  </si>
  <si>
    <t>Fântânele</t>
  </si>
  <si>
    <t>Şipote</t>
  </si>
  <si>
    <t>Ciurea</t>
  </si>
  <si>
    <t>Lespezi</t>
  </si>
  <si>
    <t>Dolheşti</t>
  </si>
  <si>
    <t>Brăeşti</t>
  </si>
  <si>
    <t>Dumeşti</t>
  </si>
  <si>
    <t>Ruginoasa</t>
  </si>
  <si>
    <t>Todireşti</t>
  </si>
  <si>
    <t>Ţibana</t>
  </si>
  <si>
    <t>Sireţel</t>
  </si>
  <si>
    <t>Grajduri</t>
  </si>
  <si>
    <t>Drăguşeni</t>
  </si>
  <si>
    <t>Comarna</t>
  </si>
  <si>
    <t>Bârnova</t>
  </si>
  <si>
    <t>Schitu Duca Satu Nou</t>
  </si>
  <si>
    <t>Mogoşeşti</t>
  </si>
  <si>
    <t>Gropniţa</t>
  </si>
  <si>
    <t>Stolniceni Prăjescu</t>
  </si>
  <si>
    <t>Bivolari</t>
  </si>
  <si>
    <t>Prisăcani</t>
  </si>
  <si>
    <t>Probota</t>
  </si>
  <si>
    <t>Ţiganaşi</t>
  </si>
  <si>
    <t>Andrieşeni</t>
  </si>
  <si>
    <t>Bălţaţi</t>
  </si>
  <si>
    <t>Strunga</t>
  </si>
  <si>
    <t>Cozmeşti</t>
  </si>
  <si>
    <t>Vlădeni</t>
  </si>
  <si>
    <t>Moşna</t>
  </si>
  <si>
    <t>Valea Seacă</t>
  </si>
  <si>
    <t>Cepleniţa</t>
  </si>
  <si>
    <t>Cristeşti</t>
  </si>
  <si>
    <t>Sineşti</t>
  </si>
  <si>
    <t>Al. I. Cuza</t>
  </si>
  <si>
    <t>Tansa</t>
  </si>
  <si>
    <t>Mirceşti</t>
  </si>
  <si>
    <t>Răducăneni</t>
  </si>
  <si>
    <t>Mirosloveşti</t>
  </si>
  <si>
    <t>Costuleni</t>
  </si>
  <si>
    <t>Mădârjac</t>
  </si>
  <si>
    <t>Moţca</t>
  </si>
  <si>
    <t>Popeşti</t>
  </si>
  <si>
    <t>Trifeşti</t>
  </si>
  <si>
    <t>Hărmăneşti</t>
  </si>
  <si>
    <t>Româneşti</t>
  </si>
  <si>
    <t>Mogoseşti</t>
  </si>
  <si>
    <t>Schitu Duca</t>
  </si>
  <si>
    <t>Ciorteşti</t>
  </si>
  <si>
    <t>Roşcani</t>
  </si>
  <si>
    <t>Coarnele Caprei</t>
  </si>
  <si>
    <t>Dobrovăţ</t>
  </si>
  <si>
    <t>Balş</t>
  </si>
  <si>
    <t>Lungani</t>
  </si>
  <si>
    <t>Podu Iloaiei</t>
  </si>
  <si>
    <t>Gorban</t>
  </si>
  <si>
    <t>Mogoşeşti Siret</t>
  </si>
  <si>
    <t>Belceşti</t>
  </si>
  <si>
    <t>Hălăuceşti</t>
  </si>
  <si>
    <t>Ţuţora</t>
  </si>
  <si>
    <t>Grozeşti</t>
  </si>
  <si>
    <t xml:space="preserve">Belceşti </t>
  </si>
  <si>
    <t>Tătăruşi</t>
  </si>
  <si>
    <t>Movileni</t>
  </si>
  <si>
    <t>Valea Lupului</t>
  </si>
  <si>
    <t>Necesar de medici raportat la populație (P/1800)</t>
  </si>
  <si>
    <t>Dagâţa</t>
  </si>
  <si>
    <t>Iași</t>
  </si>
  <si>
    <t>Moțca</t>
  </si>
  <si>
    <t>Vânători</t>
  </si>
  <si>
    <t>Pașcani</t>
  </si>
  <si>
    <t>Golăieşti</t>
  </si>
  <si>
    <t>Costești</t>
  </si>
  <si>
    <t>Cucuteni</t>
  </si>
  <si>
    <t>Heleșteni</t>
  </si>
  <si>
    <t>Ipatele</t>
  </si>
  <si>
    <t>Răchiteni</t>
  </si>
  <si>
    <t>Ion Neculce</t>
  </si>
  <si>
    <t>SC BOSTAN AMALIA SRL</t>
  </si>
  <si>
    <t>CMI DR. HOESCU DRAGOŞ</t>
  </si>
  <si>
    <t>SC HERMA MED FAMILY SRL</t>
  </si>
  <si>
    <t xml:space="preserve">CMI DR. TODERICA VIOLETA </t>
  </si>
  <si>
    <t>GUST-REBENCIUC FĂNICA-GINA</t>
  </si>
  <si>
    <t>CMI DR. LAZANU MARTINESCU ANDRA IOANA</t>
  </si>
  <si>
    <t>CMI DR. PANAIT LAURA-MARIA</t>
  </si>
  <si>
    <t>PANAIT LAURA-MARIA</t>
  </si>
  <si>
    <t>CMI DR. PUŞCAŞU ROXANA LUMINIŢA</t>
  </si>
  <si>
    <t>CMI DR. DAMIAN ISIDORA ANA MARIA</t>
  </si>
  <si>
    <t>DAMIAN ISIDORA-ANA-MARIA</t>
  </si>
  <si>
    <t>SC GENERAL DOCTOR SRL</t>
  </si>
  <si>
    <t>ATODIRESEI CARMEN-ELENA</t>
  </si>
  <si>
    <t>COMAN OANA-BRISTENA</t>
  </si>
  <si>
    <t>SC DR. BALAN LAURA SRL</t>
  </si>
  <si>
    <t>BĂLAN LAURA-GEORGIANA</t>
  </si>
  <si>
    <t>CMI DR. DEDIU GRAMADA LACRAMIOARA MARIA</t>
  </si>
  <si>
    <t>SC ANDRONIC MEDCONSULT SRL</t>
  </si>
  <si>
    <t>SC CABINET DE MEDICINA DE FAMILIE DOCTOR ANTONOVICI MINODORA SRL</t>
  </si>
  <si>
    <t>SC DR. AROSOAIE SRL</t>
  </si>
  <si>
    <t>AVRAM CĂTĂLINA-ANDA</t>
  </si>
  <si>
    <t>CMI DR. BLASCU VASILE SILVIU</t>
  </si>
  <si>
    <t>CMI DR. CAPSA ADRIANA</t>
  </si>
  <si>
    <t>SC CABINET DE MEDICINA DE FAMILIE DOCTOR CATARAU DANA CRISTINA SRL</t>
  </si>
  <si>
    <t>CMI DR. CIONGRADI MIHAELA CODRUTA - ELITMED B</t>
  </si>
  <si>
    <t xml:space="preserve">CMI DR. COZMA MIHAELA </t>
  </si>
  <si>
    <t>DRĂGAN MIHAELA-VERONICA</t>
  </si>
  <si>
    <t>DUDĂU DANIELA-COCA</t>
  </si>
  <si>
    <t>HADADEA CARMEN-IULIA</t>
  </si>
  <si>
    <t>SC CABINET DE MEDICINA DE FAMILIE DOCTOR ISOPEL GEOVANINA SRL</t>
  </si>
  <si>
    <t>SC OMNIMED HEALTHCARE SRL</t>
  </si>
  <si>
    <t xml:space="preserve">SCM MEDFIZ </t>
  </si>
  <si>
    <t xml:space="preserve">CMI DR. LUTUC CARMEN-AURELIA </t>
  </si>
  <si>
    <t>SC OMMACLINIC SRL</t>
  </si>
  <si>
    <t>MARINESCU BIANCA-LOREDANA</t>
  </si>
  <si>
    <t>SC MĂRGINEANU SRL</t>
  </si>
  <si>
    <t>ONICIUC LAURA-GIANINA</t>
  </si>
  <si>
    <t>PĂŞCĂNEANU FELICIA</t>
  </si>
  <si>
    <t>POROCH MIHAELA</t>
  </si>
  <si>
    <t>CMI DR. PRELICZ OANA-GABRIELA</t>
  </si>
  <si>
    <t>CMI DR. ROŞCA IRINA</t>
  </si>
  <si>
    <t>SC CABINET MEDICAL SAUCIUC SRL</t>
  </si>
  <si>
    <t xml:space="preserve">SC REMEDARO SRL </t>
  </si>
  <si>
    <t>CMI DR. TEODORU MAURA ELENA</t>
  </si>
  <si>
    <t>CMI DR. TODOSICIUC M. VICUTA</t>
  </si>
  <si>
    <t>SC SALVAVITAL GD SRL</t>
  </si>
  <si>
    <t xml:space="preserve">CMI DR. VICOL MIHAELA CATALINA </t>
  </si>
  <si>
    <t>CMI DR. VIERIU CRISTINA-MARIA</t>
  </si>
  <si>
    <t xml:space="preserve">CMI DR. ZMEU GABRIELA ADINA </t>
  </si>
  <si>
    <t>pct secundar</t>
  </si>
  <si>
    <t>CMI DR. CHITESCU ANCUTA-GABRIELA</t>
  </si>
  <si>
    <t>CHIŢESCU ANCUŢA-GABRIELA</t>
  </si>
  <si>
    <t>GHIMPU DANA-CLAUDIA</t>
  </si>
  <si>
    <t>ULILIUC MONICA-TAMARA</t>
  </si>
  <si>
    <t>STURZU IULIA</t>
  </si>
  <si>
    <t>CMI DR. UNGUREANU TIBERIU</t>
  </si>
  <si>
    <t xml:space="preserve">CMI DR. ZLAVOG ANA-MARIA </t>
  </si>
  <si>
    <t>SC VASIMEDICA SRL</t>
  </si>
  <si>
    <t>MIHĂILĂ IOANA-DELIA</t>
  </si>
  <si>
    <t>SIMIONESCU DANIELA-VIORICA</t>
  </si>
  <si>
    <t>SC GATUR MEDCONS SRL</t>
  </si>
  <si>
    <t>TURCU GABRIELA</t>
  </si>
  <si>
    <t>SC DOCTOR IVASCU SIMONA SRL</t>
  </si>
  <si>
    <t>Ciurea, sat Dumbrava</t>
  </si>
  <si>
    <t>Rediu, sat Breazu</t>
  </si>
  <si>
    <t>SC CAZACU MEDFAM SRL</t>
  </si>
  <si>
    <t>48675479</t>
  </si>
  <si>
    <t>SC SANORIA SRL</t>
  </si>
  <si>
    <t>SC AL CONIS TOP SRL</t>
  </si>
  <si>
    <t>CIOCOIU IRINA-ELENA</t>
  </si>
  <si>
    <t>37160493</t>
  </si>
  <si>
    <t>GANGAL ANDRA-NICOLETA</t>
  </si>
  <si>
    <t>SANISMED CLINIC SRL</t>
  </si>
  <si>
    <t>GHABEN SIMONA</t>
  </si>
  <si>
    <t>SC MEDFAM GLC SRL</t>
  </si>
  <si>
    <t>48917785</t>
  </si>
  <si>
    <t>SC FAMILY NISMED SRL</t>
  </si>
  <si>
    <t>NEGRII NISRIN</t>
  </si>
  <si>
    <t>SC NISELA SANTE SRL</t>
  </si>
  <si>
    <t>SC CABINET MEDINPAS SRL</t>
  </si>
  <si>
    <t>PASCĂL PERSIDA-GIANINA</t>
  </si>
  <si>
    <t>VERSTIVSCHI MARCEL</t>
  </si>
  <si>
    <t>SC TC MEDIS ACT SRL</t>
  </si>
  <si>
    <t>ŢINICĂ CONSTANTIN-THEODOR</t>
  </si>
  <si>
    <t>CMI DR. TUTU ELENA-DELIA</t>
  </si>
  <si>
    <t>ŢUŢU ELENA-DELIA</t>
  </si>
  <si>
    <t>MURARIU ALEXANDRU-NICOLAI</t>
  </si>
  <si>
    <t>Asigurați la 01.04.2024</t>
  </si>
  <si>
    <t>Minimal la 01.04.2024</t>
  </si>
  <si>
    <t>Total la 01.04.2024</t>
  </si>
  <si>
    <t>Populația la 01.07.2023</t>
  </si>
  <si>
    <t xml:space="preserve"> Gorban, sat Gura Bohotin</t>
  </si>
  <si>
    <t>SC DRAGAN MED SRL</t>
  </si>
  <si>
    <t>SC MAGIRESCU MED SRL</t>
  </si>
  <si>
    <t xml:space="preserve">SC SILVA CLINIC SRL </t>
  </si>
  <si>
    <t>Nr. medici pe loc. în contract cu CAS la 01.04.2024</t>
  </si>
  <si>
    <t>CAS OPSNAJ</t>
  </si>
  <si>
    <t>SC MEDEX SRL</t>
  </si>
  <si>
    <t>SC TRANSMED EXPERT SRL</t>
  </si>
  <si>
    <t>Nr. medici aprobat de comisie aprilie 2024</t>
  </si>
  <si>
    <t>CMI ,,C MEDIS,, DR SANDU CARMEN</t>
  </si>
  <si>
    <t>CMI CARTAS DR. SAVA DAN IULIAN</t>
  </si>
  <si>
    <t>CMI DR.BACUSCA AGNES</t>
  </si>
  <si>
    <t>CMI DR.DOGARU PETRU</t>
  </si>
  <si>
    <t>CMI DR.GAVRILĂ CONSTANTIN</t>
  </si>
  <si>
    <t>CMI DR.GUZU CRISTINA</t>
  </si>
  <si>
    <t>CMI DR.POPA ELENA RAMONA</t>
  </si>
  <si>
    <t>CMI DR.TUDOSE CRISTIAN</t>
  </si>
  <si>
    <t>CMI MF DR.MIHAILOV LILIANA</t>
  </si>
  <si>
    <t>SC STRATMED SRL</t>
  </si>
  <si>
    <t>deficitar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</si>
</sst>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;[Red]0"/>
    <numFmt numFmtId="186" formatCode="0.00;[Red]0.00"/>
    <numFmt numFmtId="187" formatCode="#,##0;[Red]#,##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9"/>
      <name val="Arial"/>
      <family val="2"/>
    </font>
    <font>
      <sz val="10"/>
      <name val="Garamond"/>
      <family val="1"/>
    </font>
    <font>
      <sz val="10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2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80" fontId="8" fillId="34" borderId="10" xfId="0" applyNumberFormat="1" applyFont="1" applyFill="1" applyBorder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8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 wrapText="1"/>
    </xf>
    <xf numFmtId="185" fontId="7" fillId="34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80" fontId="8" fillId="33" borderId="13" xfId="0" applyNumberFormat="1" applyFont="1" applyFill="1" applyBorder="1" applyAlignment="1">
      <alignment horizontal="center" vertical="center" wrapText="1"/>
    </xf>
    <xf numFmtId="180" fontId="6" fillId="33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6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11" fillId="34" borderId="10" xfId="0" applyNumberFormat="1" applyFont="1" applyFill="1" applyBorder="1" applyAlignment="1">
      <alignment horizontal="center" vertical="center" wrapText="1"/>
    </xf>
    <xf numFmtId="180" fontId="12" fillId="34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86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0" fontId="8" fillId="33" borderId="10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 wrapText="1"/>
    </xf>
    <xf numFmtId="180" fontId="8" fillId="33" borderId="14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5" fillId="33" borderId="10" xfId="57" applyFont="1" applyFill="1" applyBorder="1" applyAlignment="1">
      <alignment horizontal="left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186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80" fontId="8" fillId="33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09"/>
  <sheetViews>
    <sheetView tabSelected="1" zoomScale="130" zoomScaleNormal="130" zoomScalePageLayoutView="0" workbookViewId="0" topLeftCell="A1">
      <pane ySplit="1" topLeftCell="A497" activePane="bottomLeft" state="frozen"/>
      <selection pane="topLeft" activeCell="A1" sqref="A1"/>
      <selection pane="bottomLeft" activeCell="K445" sqref="K445"/>
    </sheetView>
  </sheetViews>
  <sheetFormatPr defaultColWidth="9.140625" defaultRowHeight="12.75"/>
  <cols>
    <col min="1" max="1" width="12.28125" style="8" bestFit="1" customWidth="1"/>
    <col min="2" max="2" width="18.8515625" style="8" customWidth="1"/>
    <col min="3" max="3" width="12.7109375" style="8" customWidth="1"/>
    <col min="4" max="4" width="10.28125" style="48" customWidth="1"/>
    <col min="5" max="5" width="9.57421875" style="48" customWidth="1"/>
    <col min="6" max="6" width="10.8515625" style="49" customWidth="1"/>
    <col min="7" max="7" width="12.7109375" style="8" customWidth="1"/>
    <col min="8" max="8" width="10.8515625" style="50" customWidth="1"/>
    <col min="9" max="9" width="12.28125" style="51" customWidth="1"/>
    <col min="10" max="10" width="11.00390625" style="52" customWidth="1"/>
    <col min="11" max="11" width="9.140625" style="83" customWidth="1"/>
    <col min="12" max="56" width="9.140625" style="6" customWidth="1"/>
    <col min="57" max="16384" width="9.140625" style="1" customWidth="1"/>
  </cols>
  <sheetData>
    <row r="1" spans="1:11" ht="60">
      <c r="A1" s="9" t="s">
        <v>0</v>
      </c>
      <c r="B1" s="9" t="s">
        <v>1</v>
      </c>
      <c r="C1" s="9" t="s">
        <v>2</v>
      </c>
      <c r="D1" s="9" t="s">
        <v>919</v>
      </c>
      <c r="E1" s="9" t="s">
        <v>920</v>
      </c>
      <c r="F1" s="9" t="s">
        <v>921</v>
      </c>
      <c r="G1" s="10" t="s">
        <v>725</v>
      </c>
      <c r="H1" s="11" t="s">
        <v>922</v>
      </c>
      <c r="I1" s="12" t="s">
        <v>819</v>
      </c>
      <c r="J1" s="11" t="s">
        <v>927</v>
      </c>
      <c r="K1" s="11" t="s">
        <v>931</v>
      </c>
    </row>
    <row r="2" spans="1:56" s="3" customFormat="1" ht="48" customHeight="1">
      <c r="A2" s="53">
        <v>38818393</v>
      </c>
      <c r="B2" s="13" t="s">
        <v>547</v>
      </c>
      <c r="C2" s="13" t="s">
        <v>194</v>
      </c>
      <c r="D2" s="14">
        <v>1642</v>
      </c>
      <c r="E2" s="14">
        <v>278</v>
      </c>
      <c r="F2" s="15">
        <v>1920</v>
      </c>
      <c r="G2" s="16" t="s">
        <v>788</v>
      </c>
      <c r="H2" s="11"/>
      <c r="I2" s="12"/>
      <c r="J2" s="17"/>
      <c r="K2" s="8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s="3" customFormat="1" ht="12.75">
      <c r="A3" s="18"/>
      <c r="B3" s="18"/>
      <c r="C3" s="18"/>
      <c r="D3" s="19"/>
      <c r="E3" s="19"/>
      <c r="F3" s="20"/>
      <c r="G3" s="21" t="s">
        <v>788</v>
      </c>
      <c r="H3" s="21">
        <v>2770</v>
      </c>
      <c r="I3" s="22">
        <f>H3/1800</f>
        <v>1.538888888888889</v>
      </c>
      <c r="J3" s="21">
        <v>1</v>
      </c>
      <c r="K3" s="81">
        <v>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s="2" customFormat="1" ht="36">
      <c r="A4" s="13">
        <v>35842915</v>
      </c>
      <c r="B4" s="13" t="s">
        <v>703</v>
      </c>
      <c r="C4" s="13" t="s">
        <v>351</v>
      </c>
      <c r="D4" s="14">
        <v>1417</v>
      </c>
      <c r="E4" s="14">
        <v>593</v>
      </c>
      <c r="F4" s="15">
        <v>2010</v>
      </c>
      <c r="G4" s="16" t="s">
        <v>778</v>
      </c>
      <c r="H4" s="23"/>
      <c r="I4" s="23"/>
      <c r="J4" s="17"/>
      <c r="K4" s="8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6" s="3" customFormat="1" ht="36">
      <c r="A5" s="13">
        <v>19624439</v>
      </c>
      <c r="B5" s="13" t="s">
        <v>519</v>
      </c>
      <c r="C5" s="13" t="s">
        <v>164</v>
      </c>
      <c r="D5" s="14">
        <v>1361</v>
      </c>
      <c r="E5" s="14">
        <v>510</v>
      </c>
      <c r="F5" s="15">
        <v>1871</v>
      </c>
      <c r="G5" s="16" t="s">
        <v>778</v>
      </c>
      <c r="H5" s="23"/>
      <c r="I5" s="12"/>
      <c r="J5" s="17"/>
      <c r="K5" s="8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s="3" customFormat="1" ht="12.75">
      <c r="A6" s="18"/>
      <c r="B6" s="18"/>
      <c r="C6" s="18"/>
      <c r="D6" s="19"/>
      <c r="E6" s="19"/>
      <c r="F6" s="20"/>
      <c r="G6" s="21" t="s">
        <v>778</v>
      </c>
      <c r="H6" s="21">
        <v>3896</v>
      </c>
      <c r="I6" s="22">
        <f>H6/1800</f>
        <v>2.1644444444444444</v>
      </c>
      <c r="J6" s="21">
        <v>2</v>
      </c>
      <c r="K6" s="81">
        <v>2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s="3" customFormat="1" ht="24">
      <c r="A7" s="13">
        <v>35148310</v>
      </c>
      <c r="B7" s="13" t="s">
        <v>417</v>
      </c>
      <c r="C7" s="13" t="s">
        <v>67</v>
      </c>
      <c r="D7" s="14">
        <v>1617</v>
      </c>
      <c r="E7" s="14">
        <v>725</v>
      </c>
      <c r="F7" s="15">
        <v>2342</v>
      </c>
      <c r="G7" s="16" t="s">
        <v>740</v>
      </c>
      <c r="H7" s="23"/>
      <c r="I7" s="12"/>
      <c r="J7" s="17"/>
      <c r="K7" s="8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s="2" customFormat="1" ht="36">
      <c r="A8" s="13">
        <v>27813722</v>
      </c>
      <c r="B8" s="13" t="s">
        <v>832</v>
      </c>
      <c r="C8" s="13" t="s">
        <v>350</v>
      </c>
      <c r="D8" s="14">
        <v>1210</v>
      </c>
      <c r="E8" s="14">
        <v>348</v>
      </c>
      <c r="F8" s="15">
        <v>1558</v>
      </c>
      <c r="G8" s="16" t="s">
        <v>740</v>
      </c>
      <c r="H8" s="23"/>
      <c r="I8" s="12"/>
      <c r="J8" s="17"/>
      <c r="K8" s="8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s="2" customFormat="1" ht="12.75">
      <c r="A9" s="18"/>
      <c r="B9" s="18"/>
      <c r="C9" s="18"/>
      <c r="D9" s="19"/>
      <c r="E9" s="19"/>
      <c r="F9" s="20"/>
      <c r="G9" s="21" t="s">
        <v>740</v>
      </c>
      <c r="H9" s="21">
        <v>4663</v>
      </c>
      <c r="I9" s="22">
        <f>H9/1800</f>
        <v>2.5905555555555555</v>
      </c>
      <c r="J9" s="21">
        <v>2</v>
      </c>
      <c r="K9" s="81">
        <v>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s="3" customFormat="1" ht="24">
      <c r="A10" s="13" t="s">
        <v>48</v>
      </c>
      <c r="B10" s="13" t="s">
        <v>642</v>
      </c>
      <c r="C10" s="13" t="s">
        <v>291</v>
      </c>
      <c r="D10" s="14">
        <v>1041</v>
      </c>
      <c r="E10" s="14">
        <v>475</v>
      </c>
      <c r="F10" s="15">
        <v>1516</v>
      </c>
      <c r="G10" s="16" t="s">
        <v>806</v>
      </c>
      <c r="H10" s="11"/>
      <c r="I10" s="12"/>
      <c r="J10" s="17"/>
      <c r="K10" s="8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s="3" customFormat="1" ht="12.75">
      <c r="A11" s="18"/>
      <c r="B11" s="18"/>
      <c r="C11" s="18"/>
      <c r="D11" s="19"/>
      <c r="E11" s="19"/>
      <c r="F11" s="20"/>
      <c r="G11" s="21" t="s">
        <v>806</v>
      </c>
      <c r="H11" s="21">
        <v>3587</v>
      </c>
      <c r="I11" s="22">
        <f>H11/1800</f>
        <v>1.9927777777777778</v>
      </c>
      <c r="J11" s="21">
        <v>1</v>
      </c>
      <c r="K11" s="81"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s="3" customFormat="1" ht="36">
      <c r="A12" s="13">
        <v>20615256</v>
      </c>
      <c r="B12" s="13" t="s">
        <v>521</v>
      </c>
      <c r="C12" s="13" t="s">
        <v>166</v>
      </c>
      <c r="D12" s="14">
        <v>1125</v>
      </c>
      <c r="E12" s="14">
        <v>663</v>
      </c>
      <c r="F12" s="15">
        <v>1788</v>
      </c>
      <c r="G12" s="16" t="s">
        <v>779</v>
      </c>
      <c r="H12" s="23"/>
      <c r="I12" s="12"/>
      <c r="J12" s="17"/>
      <c r="K12" s="8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s="2" customFormat="1" ht="24">
      <c r="A13" s="13">
        <v>42020380</v>
      </c>
      <c r="B13" s="13" t="s">
        <v>833</v>
      </c>
      <c r="C13" s="13" t="s">
        <v>169</v>
      </c>
      <c r="D13" s="14">
        <v>2363</v>
      </c>
      <c r="E13" s="14">
        <v>713</v>
      </c>
      <c r="F13" s="15">
        <v>3076</v>
      </c>
      <c r="G13" s="16" t="s">
        <v>779</v>
      </c>
      <c r="H13" s="23"/>
      <c r="I13" s="12"/>
      <c r="J13" s="17"/>
      <c r="K13" s="8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s="2" customFormat="1" ht="12.75">
      <c r="A14" s="18"/>
      <c r="B14" s="18"/>
      <c r="C14" s="18"/>
      <c r="D14" s="19"/>
      <c r="E14" s="19"/>
      <c r="F14" s="20"/>
      <c r="G14" s="21" t="s">
        <v>779</v>
      </c>
      <c r="H14" s="21">
        <v>5544</v>
      </c>
      <c r="I14" s="22">
        <f>H14/1800</f>
        <v>3.08</v>
      </c>
      <c r="J14" s="21">
        <v>2</v>
      </c>
      <c r="K14" s="81">
        <v>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s="3" customFormat="1" ht="36">
      <c r="A15" s="13">
        <v>19572470</v>
      </c>
      <c r="B15" s="13" t="s">
        <v>472</v>
      </c>
      <c r="C15" s="13" t="s">
        <v>123</v>
      </c>
      <c r="D15" s="14">
        <v>1824</v>
      </c>
      <c r="E15" s="14">
        <v>571</v>
      </c>
      <c r="F15" s="15">
        <v>2395</v>
      </c>
      <c r="G15" s="16" t="s">
        <v>769</v>
      </c>
      <c r="H15" s="23"/>
      <c r="I15" s="12"/>
      <c r="J15" s="17"/>
      <c r="K15" s="8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s="3" customFormat="1" ht="24">
      <c r="A16" s="13">
        <v>19966105</v>
      </c>
      <c r="B16" s="13" t="s">
        <v>539</v>
      </c>
      <c r="C16" s="13" t="s">
        <v>185</v>
      </c>
      <c r="D16" s="14">
        <v>1670</v>
      </c>
      <c r="E16" s="14">
        <v>652</v>
      </c>
      <c r="F16" s="15">
        <v>2322</v>
      </c>
      <c r="G16" s="16" t="s">
        <v>769</v>
      </c>
      <c r="H16" s="23"/>
      <c r="I16" s="12"/>
      <c r="J16" s="17"/>
      <c r="K16" s="8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s="3" customFormat="1" ht="12.75">
      <c r="A17" s="18"/>
      <c r="B17" s="18"/>
      <c r="C17" s="18"/>
      <c r="D17" s="19"/>
      <c r="E17" s="19"/>
      <c r="F17" s="20"/>
      <c r="G17" s="21" t="s">
        <v>769</v>
      </c>
      <c r="H17" s="21">
        <v>8521</v>
      </c>
      <c r="I17" s="22">
        <f>H17/1800</f>
        <v>4.733888888888889</v>
      </c>
      <c r="J17" s="21">
        <v>2</v>
      </c>
      <c r="K17" s="81">
        <v>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s="3" customFormat="1" ht="24">
      <c r="A18" s="13">
        <v>17064548</v>
      </c>
      <c r="B18" s="13" t="s">
        <v>721</v>
      </c>
      <c r="C18" s="13" t="s">
        <v>366</v>
      </c>
      <c r="D18" s="14">
        <v>2381</v>
      </c>
      <c r="E18" s="14">
        <v>970</v>
      </c>
      <c r="F18" s="15">
        <v>3351</v>
      </c>
      <c r="G18" s="16" t="s">
        <v>811</v>
      </c>
      <c r="H18" s="23"/>
      <c r="I18" s="12"/>
      <c r="J18" s="17"/>
      <c r="K18" s="80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3" customFormat="1" ht="48">
      <c r="A19" s="13">
        <v>35480637</v>
      </c>
      <c r="B19" s="13" t="s">
        <v>684</v>
      </c>
      <c r="C19" s="13" t="s">
        <v>333</v>
      </c>
      <c r="D19" s="14">
        <v>1898</v>
      </c>
      <c r="E19" s="14">
        <v>770</v>
      </c>
      <c r="F19" s="15">
        <v>2668</v>
      </c>
      <c r="G19" s="16" t="s">
        <v>811</v>
      </c>
      <c r="H19" s="23"/>
      <c r="I19" s="12"/>
      <c r="J19" s="17"/>
      <c r="K19" s="8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3" customFormat="1" ht="24">
      <c r="A20" s="13">
        <v>35480734</v>
      </c>
      <c r="B20" s="13" t="s">
        <v>834</v>
      </c>
      <c r="C20" s="13" t="s">
        <v>392</v>
      </c>
      <c r="D20" s="14">
        <v>3309</v>
      </c>
      <c r="E20" s="14">
        <v>1603</v>
      </c>
      <c r="F20" s="15">
        <v>4912</v>
      </c>
      <c r="G20" s="16" t="s">
        <v>811</v>
      </c>
      <c r="H20" s="23"/>
      <c r="I20" s="12"/>
      <c r="J20" s="17"/>
      <c r="K20" s="8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3" customFormat="1" ht="24">
      <c r="A21" s="13">
        <v>20239658</v>
      </c>
      <c r="B21" s="13" t="s">
        <v>835</v>
      </c>
      <c r="C21" s="13" t="s">
        <v>308</v>
      </c>
      <c r="D21" s="14">
        <v>938</v>
      </c>
      <c r="E21" s="14">
        <v>504</v>
      </c>
      <c r="F21" s="15">
        <v>1442</v>
      </c>
      <c r="G21" s="16" t="s">
        <v>811</v>
      </c>
      <c r="H21" s="23"/>
      <c r="I21" s="12"/>
      <c r="J21" s="17"/>
      <c r="K21" s="8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3" customFormat="1" ht="48">
      <c r="A22" s="13">
        <v>25904360</v>
      </c>
      <c r="B22" s="13" t="s">
        <v>685</v>
      </c>
      <c r="C22" s="13" t="s">
        <v>334</v>
      </c>
      <c r="D22" s="14">
        <v>1200</v>
      </c>
      <c r="E22" s="14">
        <v>435</v>
      </c>
      <c r="F22" s="15">
        <v>1635</v>
      </c>
      <c r="G22" s="16" t="s">
        <v>815</v>
      </c>
      <c r="H22" s="23"/>
      <c r="I22" s="12"/>
      <c r="J22" s="17"/>
      <c r="K22" s="8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s="3" customFormat="1" ht="12.75">
      <c r="A23" s="18"/>
      <c r="B23" s="18"/>
      <c r="C23" s="18"/>
      <c r="D23" s="19"/>
      <c r="E23" s="19"/>
      <c r="F23" s="20"/>
      <c r="G23" s="21" t="s">
        <v>815</v>
      </c>
      <c r="H23" s="21">
        <v>10628</v>
      </c>
      <c r="I23" s="22">
        <f>H23/1800</f>
        <v>5.904444444444445</v>
      </c>
      <c r="J23" s="21">
        <v>5</v>
      </c>
      <c r="K23" s="81">
        <v>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3" customFormat="1" ht="36">
      <c r="A24" s="13">
        <v>19625299</v>
      </c>
      <c r="B24" s="13" t="s">
        <v>493</v>
      </c>
      <c r="C24" s="13" t="s">
        <v>140</v>
      </c>
      <c r="D24" s="14">
        <v>578</v>
      </c>
      <c r="E24" s="14">
        <v>296</v>
      </c>
      <c r="F24" s="15">
        <v>874</v>
      </c>
      <c r="G24" s="16" t="s">
        <v>774</v>
      </c>
      <c r="H24" s="23"/>
      <c r="I24" s="12"/>
      <c r="J24" s="17"/>
      <c r="K24" s="8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3" customFormat="1" ht="36">
      <c r="A25" s="13">
        <v>19626065</v>
      </c>
      <c r="B25" s="13" t="s">
        <v>573</v>
      </c>
      <c r="C25" s="13" t="s">
        <v>222</v>
      </c>
      <c r="D25" s="14">
        <v>1533</v>
      </c>
      <c r="E25" s="14">
        <v>417</v>
      </c>
      <c r="F25" s="15">
        <v>1950</v>
      </c>
      <c r="G25" s="16" t="s">
        <v>774</v>
      </c>
      <c r="H25" s="23"/>
      <c r="I25" s="12"/>
      <c r="J25" s="17"/>
      <c r="K25" s="8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s="3" customFormat="1" ht="36">
      <c r="A26" s="13">
        <v>19627494</v>
      </c>
      <c r="B26" s="13" t="s">
        <v>586</v>
      </c>
      <c r="C26" s="13" t="s">
        <v>235</v>
      </c>
      <c r="D26" s="14">
        <v>708</v>
      </c>
      <c r="E26" s="14">
        <v>324</v>
      </c>
      <c r="F26" s="15">
        <v>1032</v>
      </c>
      <c r="G26" s="16" t="s">
        <v>774</v>
      </c>
      <c r="H26" s="23"/>
      <c r="I26" s="12"/>
      <c r="J26" s="17"/>
      <c r="K26" s="8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s="3" customFormat="1" ht="12.75">
      <c r="A27" s="18"/>
      <c r="B27" s="18"/>
      <c r="C27" s="18"/>
      <c r="D27" s="19"/>
      <c r="E27" s="19"/>
      <c r="F27" s="20"/>
      <c r="G27" s="21" t="s">
        <v>774</v>
      </c>
      <c r="H27" s="21">
        <v>3952</v>
      </c>
      <c r="I27" s="22">
        <f>H27/1800</f>
        <v>2.1955555555555555</v>
      </c>
      <c r="J27" s="21">
        <v>3</v>
      </c>
      <c r="K27" s="81">
        <v>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s="3" customFormat="1" ht="36">
      <c r="A28" s="13">
        <v>33841891</v>
      </c>
      <c r="B28" s="13" t="s">
        <v>625</v>
      </c>
      <c r="C28" s="13" t="s">
        <v>836</v>
      </c>
      <c r="D28" s="24">
        <v>1894</v>
      </c>
      <c r="E28" s="25">
        <v>783</v>
      </c>
      <c r="F28" s="25">
        <v>2677</v>
      </c>
      <c r="G28" s="16" t="s">
        <v>760</v>
      </c>
      <c r="H28" s="23"/>
      <c r="I28" s="12"/>
      <c r="J28" s="17"/>
      <c r="K28" s="8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s="3" customFormat="1" ht="12.75">
      <c r="A29" s="18"/>
      <c r="B29" s="18"/>
      <c r="C29" s="18"/>
      <c r="D29" s="19"/>
      <c r="E29" s="19"/>
      <c r="F29" s="20"/>
      <c r="G29" s="21" t="s">
        <v>760</v>
      </c>
      <c r="H29" s="21">
        <v>3118</v>
      </c>
      <c r="I29" s="22">
        <f>H29/1800</f>
        <v>1.7322222222222223</v>
      </c>
      <c r="J29" s="21">
        <v>1</v>
      </c>
      <c r="K29" s="81">
        <v>1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s="3" customFormat="1" ht="36">
      <c r="A30" s="13" t="s">
        <v>7</v>
      </c>
      <c r="B30" s="13" t="s">
        <v>430</v>
      </c>
      <c r="C30" s="13" t="s">
        <v>79</v>
      </c>
      <c r="D30" s="14">
        <v>1749</v>
      </c>
      <c r="E30" s="14">
        <v>1127</v>
      </c>
      <c r="F30" s="15">
        <v>2876</v>
      </c>
      <c r="G30" s="16" t="s">
        <v>749</v>
      </c>
      <c r="H30" s="11"/>
      <c r="I30" s="12"/>
      <c r="J30" s="17"/>
      <c r="K30" s="80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3" customFormat="1" ht="12.75">
      <c r="A31" s="18"/>
      <c r="B31" s="18"/>
      <c r="C31" s="18"/>
      <c r="D31" s="19"/>
      <c r="E31" s="19"/>
      <c r="F31" s="20"/>
      <c r="G31" s="21" t="s">
        <v>749</v>
      </c>
      <c r="H31" s="21">
        <v>4099</v>
      </c>
      <c r="I31" s="22">
        <f>H31/1800</f>
        <v>2.277222222222222</v>
      </c>
      <c r="J31" s="21">
        <v>1</v>
      </c>
      <c r="K31" s="81">
        <v>1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3" customFormat="1" ht="36">
      <c r="A32" s="13" t="s">
        <v>28</v>
      </c>
      <c r="B32" s="13" t="s">
        <v>540</v>
      </c>
      <c r="C32" s="13" t="s">
        <v>187</v>
      </c>
      <c r="D32" s="14">
        <v>1858</v>
      </c>
      <c r="E32" s="14">
        <v>824</v>
      </c>
      <c r="F32" s="15">
        <v>2682</v>
      </c>
      <c r="G32" s="16" t="s">
        <v>785</v>
      </c>
      <c r="H32" s="23"/>
      <c r="I32" s="12"/>
      <c r="J32" s="17"/>
      <c r="K32" s="8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3" customFormat="1" ht="12.75">
      <c r="A33" s="18"/>
      <c r="B33" s="18"/>
      <c r="C33" s="18"/>
      <c r="D33" s="19"/>
      <c r="E33" s="19"/>
      <c r="F33" s="20"/>
      <c r="G33" s="21" t="s">
        <v>785</v>
      </c>
      <c r="H33" s="21">
        <v>4101</v>
      </c>
      <c r="I33" s="22">
        <f>H33/1800</f>
        <v>2.2783333333333333</v>
      </c>
      <c r="J33" s="21">
        <v>1</v>
      </c>
      <c r="K33" s="81">
        <v>2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3" customFormat="1" ht="24">
      <c r="A34" s="26" t="s">
        <v>9</v>
      </c>
      <c r="B34" s="26" t="s">
        <v>433</v>
      </c>
      <c r="C34" s="26" t="s">
        <v>82</v>
      </c>
      <c r="D34" s="14">
        <v>479</v>
      </c>
      <c r="E34" s="14">
        <v>374</v>
      </c>
      <c r="F34" s="15">
        <v>853</v>
      </c>
      <c r="G34" s="16" t="s">
        <v>751</v>
      </c>
      <c r="H34" s="11"/>
      <c r="I34" s="12"/>
      <c r="J34" s="17"/>
      <c r="K34" s="80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3" customFormat="1" ht="12.75">
      <c r="A35" s="18"/>
      <c r="B35" s="18"/>
      <c r="C35" s="18"/>
      <c r="D35" s="19"/>
      <c r="E35" s="19"/>
      <c r="F35" s="20"/>
      <c r="G35" s="21" t="s">
        <v>751</v>
      </c>
      <c r="H35" s="21">
        <v>1902</v>
      </c>
      <c r="I35" s="22">
        <f>H35/1800</f>
        <v>1.0566666666666666</v>
      </c>
      <c r="J35" s="21">
        <v>1</v>
      </c>
      <c r="K35" s="81">
        <v>1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3" customFormat="1" ht="24">
      <c r="A36" s="13" t="s">
        <v>38</v>
      </c>
      <c r="B36" s="13" t="s">
        <v>712</v>
      </c>
      <c r="C36" s="13" t="s">
        <v>401</v>
      </c>
      <c r="D36" s="14">
        <v>965</v>
      </c>
      <c r="E36" s="14">
        <v>364</v>
      </c>
      <c r="F36" s="15">
        <v>1329</v>
      </c>
      <c r="G36" s="16" t="s">
        <v>802</v>
      </c>
      <c r="H36" s="23"/>
      <c r="I36" s="12"/>
      <c r="J36" s="17"/>
      <c r="K36" s="80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s="3" customFormat="1" ht="24">
      <c r="A37" s="13" t="s">
        <v>38</v>
      </c>
      <c r="B37" s="13" t="s">
        <v>712</v>
      </c>
      <c r="C37" s="13" t="s">
        <v>359</v>
      </c>
      <c r="D37" s="14">
        <v>1143</v>
      </c>
      <c r="E37" s="14">
        <v>458</v>
      </c>
      <c r="F37" s="15">
        <v>1601</v>
      </c>
      <c r="G37" s="16" t="s">
        <v>802</v>
      </c>
      <c r="H37" s="23"/>
      <c r="I37" s="12"/>
      <c r="J37" s="17"/>
      <c r="K37" s="80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s="3" customFormat="1" ht="36">
      <c r="A38" s="13" t="s">
        <v>39</v>
      </c>
      <c r="B38" s="13" t="s">
        <v>613</v>
      </c>
      <c r="C38" s="13" t="s">
        <v>261</v>
      </c>
      <c r="D38" s="14">
        <v>963</v>
      </c>
      <c r="E38" s="14">
        <v>408</v>
      </c>
      <c r="F38" s="15">
        <v>1371</v>
      </c>
      <c r="G38" s="16" t="s">
        <v>802</v>
      </c>
      <c r="H38" s="23"/>
      <c r="I38" s="12"/>
      <c r="J38" s="17"/>
      <c r="K38" s="8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s="3" customFormat="1" ht="12.75">
      <c r="A39" s="18"/>
      <c r="B39" s="18"/>
      <c r="C39" s="18"/>
      <c r="D39" s="19"/>
      <c r="E39" s="19"/>
      <c r="F39" s="20"/>
      <c r="G39" s="21" t="s">
        <v>802</v>
      </c>
      <c r="H39" s="21">
        <v>3613</v>
      </c>
      <c r="I39" s="22">
        <f>H39/1800</f>
        <v>2.007222222222222</v>
      </c>
      <c r="J39" s="21">
        <v>3</v>
      </c>
      <c r="K39" s="81">
        <v>3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s="3" customFormat="1" ht="24">
      <c r="A40" s="13" t="s">
        <v>907</v>
      </c>
      <c r="B40" s="13" t="s">
        <v>908</v>
      </c>
      <c r="C40" s="13" t="s">
        <v>909</v>
      </c>
      <c r="D40" s="69" t="s">
        <v>881</v>
      </c>
      <c r="E40" s="68"/>
      <c r="F40" s="68"/>
      <c r="G40" s="16" t="s">
        <v>895</v>
      </c>
      <c r="H40" s="23"/>
      <c r="I40" s="12"/>
      <c r="J40" s="17"/>
      <c r="K40" s="80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s="3" customFormat="1" ht="24">
      <c r="A41" s="13" t="s">
        <v>907</v>
      </c>
      <c r="B41" s="13" t="s">
        <v>908</v>
      </c>
      <c r="C41" s="13" t="s">
        <v>909</v>
      </c>
      <c r="D41" s="14">
        <v>1135</v>
      </c>
      <c r="E41" s="14">
        <v>469</v>
      </c>
      <c r="F41" s="15">
        <v>1604</v>
      </c>
      <c r="G41" s="16" t="s">
        <v>757</v>
      </c>
      <c r="H41" s="23"/>
      <c r="I41" s="12"/>
      <c r="J41" s="17"/>
      <c r="K41" s="80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s="3" customFormat="1" ht="36">
      <c r="A42" s="13">
        <v>43259522</v>
      </c>
      <c r="B42" s="13" t="s">
        <v>701</v>
      </c>
      <c r="C42" s="13" t="s">
        <v>348</v>
      </c>
      <c r="D42" s="14">
        <v>1969</v>
      </c>
      <c r="E42" s="14">
        <v>530</v>
      </c>
      <c r="F42" s="15">
        <v>2499</v>
      </c>
      <c r="G42" s="16" t="s">
        <v>757</v>
      </c>
      <c r="H42" s="23"/>
      <c r="I42" s="12"/>
      <c r="J42" s="17"/>
      <c r="K42" s="8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s="3" customFormat="1" ht="40.5" customHeight="1">
      <c r="A43" s="13">
        <v>26710311</v>
      </c>
      <c r="B43" s="13" t="s">
        <v>534</v>
      </c>
      <c r="C43" s="13" t="s">
        <v>179</v>
      </c>
      <c r="D43" s="14">
        <v>3624</v>
      </c>
      <c r="E43" s="14">
        <v>963</v>
      </c>
      <c r="F43" s="15">
        <v>4587</v>
      </c>
      <c r="G43" s="16" t="s">
        <v>757</v>
      </c>
      <c r="H43" s="23"/>
      <c r="I43" s="12"/>
      <c r="J43" s="17"/>
      <c r="K43" s="8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s="3" customFormat="1" ht="24">
      <c r="A44" s="13">
        <v>19626200</v>
      </c>
      <c r="B44" s="13" t="s">
        <v>535</v>
      </c>
      <c r="C44" s="13" t="s">
        <v>180</v>
      </c>
      <c r="D44" s="14">
        <v>1246</v>
      </c>
      <c r="E44" s="14">
        <v>383</v>
      </c>
      <c r="F44" s="15">
        <v>1629</v>
      </c>
      <c r="G44" s="16" t="s">
        <v>757</v>
      </c>
      <c r="H44" s="23"/>
      <c r="I44" s="12"/>
      <c r="J44" s="17"/>
      <c r="K44" s="8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s="3" customFormat="1" ht="48">
      <c r="A45" s="13">
        <v>32268410</v>
      </c>
      <c r="B45" s="13" t="s">
        <v>837</v>
      </c>
      <c r="C45" s="13" t="s">
        <v>186</v>
      </c>
      <c r="D45" s="14">
        <v>868</v>
      </c>
      <c r="E45" s="14">
        <v>267</v>
      </c>
      <c r="F45" s="15">
        <v>1135</v>
      </c>
      <c r="G45" s="16" t="s">
        <v>757</v>
      </c>
      <c r="H45" s="23"/>
      <c r="I45" s="12"/>
      <c r="J45" s="17"/>
      <c r="K45" s="8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s="3" customFormat="1" ht="12.75">
      <c r="A46" s="18"/>
      <c r="B46" s="18"/>
      <c r="C46" s="18"/>
      <c r="D46" s="19"/>
      <c r="E46" s="19"/>
      <c r="F46" s="20"/>
      <c r="G46" s="21" t="s">
        <v>757</v>
      </c>
      <c r="H46" s="21">
        <v>19674</v>
      </c>
      <c r="I46" s="22">
        <f>H46/1800</f>
        <v>10.93</v>
      </c>
      <c r="J46" s="21">
        <v>6</v>
      </c>
      <c r="K46" s="81">
        <v>6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s="3" customFormat="1" ht="24">
      <c r="A47" s="13">
        <v>26639858</v>
      </c>
      <c r="B47" s="13" t="s">
        <v>619</v>
      </c>
      <c r="C47" s="13" t="s">
        <v>268</v>
      </c>
      <c r="D47" s="14">
        <v>789</v>
      </c>
      <c r="E47" s="14">
        <v>282</v>
      </c>
      <c r="F47" s="15">
        <v>1071</v>
      </c>
      <c r="G47" s="16" t="s">
        <v>804</v>
      </c>
      <c r="H47" s="23"/>
      <c r="I47" s="12"/>
      <c r="J47" s="17"/>
      <c r="K47" s="80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s="3" customFormat="1" ht="36">
      <c r="A48" s="13">
        <v>20387557</v>
      </c>
      <c r="B48" s="13" t="s">
        <v>620</v>
      </c>
      <c r="C48" s="13" t="s">
        <v>269</v>
      </c>
      <c r="D48" s="14">
        <v>1061</v>
      </c>
      <c r="E48" s="14">
        <v>459</v>
      </c>
      <c r="F48" s="15">
        <v>1520</v>
      </c>
      <c r="G48" s="16" t="s">
        <v>804</v>
      </c>
      <c r="H48" s="23"/>
      <c r="I48" s="12"/>
      <c r="J48" s="17"/>
      <c r="K48" s="8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s="3" customFormat="1" ht="24">
      <c r="A49" s="18"/>
      <c r="B49" s="18"/>
      <c r="C49" s="18"/>
      <c r="D49" s="19"/>
      <c r="E49" s="19"/>
      <c r="F49" s="20"/>
      <c r="G49" s="21" t="s">
        <v>804</v>
      </c>
      <c r="H49" s="21">
        <v>2744</v>
      </c>
      <c r="I49" s="22">
        <f>H49/1800</f>
        <v>1.5244444444444445</v>
      </c>
      <c r="J49" s="21">
        <v>2</v>
      </c>
      <c r="K49" s="81">
        <v>2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s="3" customFormat="1" ht="24">
      <c r="A50" s="13">
        <v>20452841</v>
      </c>
      <c r="B50" s="13" t="s">
        <v>471</v>
      </c>
      <c r="C50" s="13" t="s">
        <v>122</v>
      </c>
      <c r="D50" s="14">
        <v>1087</v>
      </c>
      <c r="E50" s="14">
        <v>485</v>
      </c>
      <c r="F50" s="15">
        <v>1572</v>
      </c>
      <c r="G50" s="16" t="s">
        <v>768</v>
      </c>
      <c r="H50" s="23"/>
      <c r="I50" s="12"/>
      <c r="J50" s="17"/>
      <c r="K50" s="80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s="3" customFormat="1" ht="24">
      <c r="A51" s="13">
        <v>19624242</v>
      </c>
      <c r="B51" s="13" t="s">
        <v>520</v>
      </c>
      <c r="C51" s="13" t="s">
        <v>165</v>
      </c>
      <c r="D51" s="14">
        <v>1403</v>
      </c>
      <c r="E51" s="14">
        <v>493</v>
      </c>
      <c r="F51" s="15">
        <v>1896</v>
      </c>
      <c r="G51" s="16" t="s">
        <v>768</v>
      </c>
      <c r="H51" s="23"/>
      <c r="I51" s="12"/>
      <c r="J51" s="17"/>
      <c r="K51" s="80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s="3" customFormat="1" ht="12.75">
      <c r="A52" s="18"/>
      <c r="B52" s="18"/>
      <c r="C52" s="18"/>
      <c r="D52" s="19"/>
      <c r="E52" s="19"/>
      <c r="F52" s="20"/>
      <c r="G52" s="21" t="s">
        <v>768</v>
      </c>
      <c r="H52" s="21">
        <v>5480</v>
      </c>
      <c r="I52" s="22">
        <f>H52/1800</f>
        <v>3.0444444444444443</v>
      </c>
      <c r="J52" s="21">
        <v>2</v>
      </c>
      <c r="K52" s="81">
        <v>2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s="3" customFormat="1" ht="33.75" customHeight="1">
      <c r="A53" s="26">
        <v>44537040</v>
      </c>
      <c r="B53" s="26" t="s">
        <v>838</v>
      </c>
      <c r="C53" s="26" t="s">
        <v>839</v>
      </c>
      <c r="D53" s="27">
        <v>701</v>
      </c>
      <c r="E53" s="27">
        <v>72</v>
      </c>
      <c r="F53" s="28">
        <v>773</v>
      </c>
      <c r="G53" s="16" t="s">
        <v>826</v>
      </c>
      <c r="H53" s="11"/>
      <c r="I53" s="12"/>
      <c r="J53" s="11"/>
      <c r="K53" s="80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s="3" customFormat="1" ht="23.25" customHeight="1">
      <c r="A54" s="18"/>
      <c r="B54" s="18"/>
      <c r="C54" s="18"/>
      <c r="D54" s="19"/>
      <c r="E54" s="19"/>
      <c r="F54" s="20"/>
      <c r="G54" s="21" t="s">
        <v>826</v>
      </c>
      <c r="H54" s="21">
        <v>1767</v>
      </c>
      <c r="I54" s="22">
        <f>H54/1800</f>
        <v>0.9816666666666667</v>
      </c>
      <c r="J54" s="21">
        <v>1</v>
      </c>
      <c r="K54" s="21">
        <v>1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s="3" customFormat="1" ht="24">
      <c r="A55" s="13">
        <v>20388897</v>
      </c>
      <c r="B55" s="13" t="s">
        <v>562</v>
      </c>
      <c r="C55" s="13" t="s">
        <v>211</v>
      </c>
      <c r="D55" s="14">
        <v>1207</v>
      </c>
      <c r="E55" s="14">
        <v>407</v>
      </c>
      <c r="F55" s="15">
        <v>1614</v>
      </c>
      <c r="G55" s="16" t="s">
        <v>793</v>
      </c>
      <c r="H55" s="23"/>
      <c r="I55" s="12"/>
      <c r="J55" s="17"/>
      <c r="K55" s="80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s="3" customFormat="1" ht="24">
      <c r="A56" s="13">
        <v>17957321</v>
      </c>
      <c r="B56" s="13" t="s">
        <v>705</v>
      </c>
      <c r="C56" s="13" t="s">
        <v>353</v>
      </c>
      <c r="D56" s="14">
        <v>1259</v>
      </c>
      <c r="E56" s="14">
        <v>533</v>
      </c>
      <c r="F56" s="15">
        <v>1792</v>
      </c>
      <c r="G56" s="16" t="s">
        <v>793</v>
      </c>
      <c r="H56" s="23"/>
      <c r="I56" s="12"/>
      <c r="J56" s="17"/>
      <c r="K56" s="80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s="3" customFormat="1" ht="12.75">
      <c r="A57" s="18"/>
      <c r="B57" s="18"/>
      <c r="C57" s="18"/>
      <c r="D57" s="19"/>
      <c r="E57" s="19"/>
      <c r="F57" s="20"/>
      <c r="G57" s="21" t="s">
        <v>793</v>
      </c>
      <c r="H57" s="21">
        <v>7173</v>
      </c>
      <c r="I57" s="22">
        <f>H57/1800</f>
        <v>3.985</v>
      </c>
      <c r="J57" s="21">
        <v>2</v>
      </c>
      <c r="K57" s="81">
        <v>2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s="3" customFormat="1" ht="36">
      <c r="A58" s="13" t="s">
        <v>8</v>
      </c>
      <c r="B58" s="13" t="s">
        <v>432</v>
      </c>
      <c r="C58" s="13" t="s">
        <v>81</v>
      </c>
      <c r="D58" s="14">
        <v>1736</v>
      </c>
      <c r="E58" s="14">
        <v>552</v>
      </c>
      <c r="F58" s="15">
        <v>2288</v>
      </c>
      <c r="G58" s="16" t="s">
        <v>750</v>
      </c>
      <c r="H58" s="23"/>
      <c r="I58" s="12"/>
      <c r="J58" s="17"/>
      <c r="K58" s="8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s="3" customFormat="1" ht="36">
      <c r="A59" s="13" t="s">
        <v>13</v>
      </c>
      <c r="B59" s="13" t="s">
        <v>449</v>
      </c>
      <c r="C59" s="13" t="s">
        <v>99</v>
      </c>
      <c r="D59" s="14">
        <v>1316</v>
      </c>
      <c r="E59" s="14">
        <v>714</v>
      </c>
      <c r="F59" s="15">
        <v>2030</v>
      </c>
      <c r="G59" s="16" t="s">
        <v>750</v>
      </c>
      <c r="H59" s="23"/>
      <c r="I59" s="12"/>
      <c r="J59" s="17"/>
      <c r="K59" s="80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s="4" customFormat="1" ht="36">
      <c r="A60" s="13" t="s">
        <v>17</v>
      </c>
      <c r="B60" s="13" t="s">
        <v>468</v>
      </c>
      <c r="C60" s="13" t="s">
        <v>119</v>
      </c>
      <c r="D60" s="14">
        <v>1494</v>
      </c>
      <c r="E60" s="14">
        <v>635</v>
      </c>
      <c r="F60" s="15">
        <v>2129</v>
      </c>
      <c r="G60" s="16" t="s">
        <v>750</v>
      </c>
      <c r="H60" s="23"/>
      <c r="I60" s="12"/>
      <c r="J60" s="17"/>
      <c r="K60" s="80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s="4" customFormat="1" ht="12.75">
      <c r="A61" s="18"/>
      <c r="B61" s="18"/>
      <c r="C61" s="18"/>
      <c r="D61" s="19"/>
      <c r="E61" s="19"/>
      <c r="F61" s="20"/>
      <c r="G61" s="21" t="s">
        <v>750</v>
      </c>
      <c r="H61" s="21">
        <v>7244</v>
      </c>
      <c r="I61" s="22">
        <f>H61/1800</f>
        <v>4.024444444444445</v>
      </c>
      <c r="J61" s="21">
        <v>3</v>
      </c>
      <c r="K61" s="81">
        <v>3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s="3" customFormat="1" ht="24">
      <c r="A62" s="13" t="s">
        <v>25</v>
      </c>
      <c r="B62" s="13" t="s">
        <v>529</v>
      </c>
      <c r="C62" s="13" t="s">
        <v>175</v>
      </c>
      <c r="D62" s="14">
        <v>1113</v>
      </c>
      <c r="E62" s="14">
        <v>578</v>
      </c>
      <c r="F62" s="15">
        <v>1691</v>
      </c>
      <c r="G62" s="16" t="s">
        <v>781</v>
      </c>
      <c r="H62" s="11"/>
      <c r="I62" s="12"/>
      <c r="J62" s="17"/>
      <c r="K62" s="80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s="3" customFormat="1" ht="12.75">
      <c r="A63" s="18"/>
      <c r="B63" s="18"/>
      <c r="C63" s="18"/>
      <c r="D63" s="19"/>
      <c r="E63" s="19"/>
      <c r="F63" s="20"/>
      <c r="G63" s="21" t="s">
        <v>781</v>
      </c>
      <c r="H63" s="21">
        <v>2829</v>
      </c>
      <c r="I63" s="22">
        <f>H63/1800</f>
        <v>1.5716666666666668</v>
      </c>
      <c r="J63" s="21">
        <v>1</v>
      </c>
      <c r="K63" s="81">
        <v>1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s="3" customFormat="1" ht="24">
      <c r="A64" s="13">
        <v>19517041</v>
      </c>
      <c r="B64" s="13" t="s">
        <v>542</v>
      </c>
      <c r="C64" s="13" t="s">
        <v>189</v>
      </c>
      <c r="D64" s="14">
        <v>1089</v>
      </c>
      <c r="E64" s="14">
        <v>468</v>
      </c>
      <c r="F64" s="15">
        <v>1557</v>
      </c>
      <c r="G64" s="16" t="s">
        <v>786</v>
      </c>
      <c r="H64" s="23"/>
      <c r="I64" s="12"/>
      <c r="J64" s="17"/>
      <c r="K64" s="80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s="3" customFormat="1" ht="36">
      <c r="A65" s="13">
        <v>19517017</v>
      </c>
      <c r="B65" s="13" t="s">
        <v>543</v>
      </c>
      <c r="C65" s="13" t="s">
        <v>190</v>
      </c>
      <c r="D65" s="14">
        <v>1146</v>
      </c>
      <c r="E65" s="14">
        <v>501</v>
      </c>
      <c r="F65" s="15">
        <v>1647</v>
      </c>
      <c r="G65" s="16" t="s">
        <v>786</v>
      </c>
      <c r="H65" s="23"/>
      <c r="I65" s="12"/>
      <c r="J65" s="17"/>
      <c r="K65" s="8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s="3" customFormat="1" ht="12.75">
      <c r="A66" s="18"/>
      <c r="B66" s="18"/>
      <c r="C66" s="18"/>
      <c r="D66" s="19"/>
      <c r="E66" s="19"/>
      <c r="F66" s="20"/>
      <c r="G66" s="21" t="s">
        <v>786</v>
      </c>
      <c r="H66" s="21">
        <v>3875</v>
      </c>
      <c r="I66" s="22">
        <f>H66/1800</f>
        <v>2.1527777777777777</v>
      </c>
      <c r="J66" s="21">
        <v>2</v>
      </c>
      <c r="K66" s="81">
        <v>2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s="3" customFormat="1" ht="12.75">
      <c r="A67" s="18"/>
      <c r="B67" s="18"/>
      <c r="C67" s="18"/>
      <c r="D67" s="19"/>
      <c r="E67" s="19"/>
      <c r="F67" s="20"/>
      <c r="G67" s="21" t="s">
        <v>827</v>
      </c>
      <c r="H67" s="21">
        <v>1326</v>
      </c>
      <c r="I67" s="22">
        <f>H67/1800</f>
        <v>0.7366666666666667</v>
      </c>
      <c r="J67" s="21">
        <v>0</v>
      </c>
      <c r="K67" s="81" t="s">
        <v>942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s="3" customFormat="1" ht="36">
      <c r="A68" s="13" t="s">
        <v>24</v>
      </c>
      <c r="B68" s="13" t="s">
        <v>677</v>
      </c>
      <c r="C68" s="13" t="s">
        <v>329</v>
      </c>
      <c r="D68" s="14">
        <v>2590</v>
      </c>
      <c r="E68" s="14">
        <v>1123</v>
      </c>
      <c r="F68" s="15">
        <v>3713</v>
      </c>
      <c r="G68" s="16" t="s">
        <v>820</v>
      </c>
      <c r="H68" s="11"/>
      <c r="I68" s="12"/>
      <c r="J68" s="17"/>
      <c r="K68" s="8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s="3" customFormat="1" ht="12.75">
      <c r="A69" s="18"/>
      <c r="B69" s="18"/>
      <c r="C69" s="18"/>
      <c r="D69" s="19"/>
      <c r="E69" s="19"/>
      <c r="F69" s="20"/>
      <c r="G69" s="21" t="s">
        <v>820</v>
      </c>
      <c r="H69" s="21">
        <v>4600</v>
      </c>
      <c r="I69" s="22">
        <f>H69/1800</f>
        <v>2.5555555555555554</v>
      </c>
      <c r="J69" s="21">
        <v>1</v>
      </c>
      <c r="K69" s="81">
        <v>2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s="3" customFormat="1" ht="36">
      <c r="A70" s="13">
        <v>20239208</v>
      </c>
      <c r="B70" s="13" t="s">
        <v>427</v>
      </c>
      <c r="C70" s="13" t="s">
        <v>375</v>
      </c>
      <c r="D70" s="14">
        <v>1784</v>
      </c>
      <c r="E70" s="14">
        <v>889</v>
      </c>
      <c r="F70" s="15">
        <v>2673</v>
      </c>
      <c r="G70" s="16" t="s">
        <v>729</v>
      </c>
      <c r="H70" s="23"/>
      <c r="I70" s="12"/>
      <c r="J70" s="17"/>
      <c r="K70" s="80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s="3" customFormat="1" ht="24">
      <c r="A71" s="13" t="s">
        <v>898</v>
      </c>
      <c r="B71" s="13" t="s">
        <v>899</v>
      </c>
      <c r="C71" s="13" t="s">
        <v>374</v>
      </c>
      <c r="D71" s="14">
        <v>1528</v>
      </c>
      <c r="E71" s="14">
        <v>681</v>
      </c>
      <c r="F71" s="15">
        <v>2209</v>
      </c>
      <c r="G71" s="16" t="s">
        <v>729</v>
      </c>
      <c r="H71" s="23"/>
      <c r="I71" s="12"/>
      <c r="J71" s="17"/>
      <c r="K71" s="80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s="3" customFormat="1" ht="36">
      <c r="A72" s="13">
        <v>20239461</v>
      </c>
      <c r="B72" s="13" t="s">
        <v>525</v>
      </c>
      <c r="C72" s="13" t="s">
        <v>171</v>
      </c>
      <c r="D72" s="14">
        <v>1771</v>
      </c>
      <c r="E72" s="14">
        <v>648</v>
      </c>
      <c r="F72" s="15">
        <v>2419</v>
      </c>
      <c r="G72" s="16" t="s">
        <v>729</v>
      </c>
      <c r="H72" s="23"/>
      <c r="I72" s="12"/>
      <c r="J72" s="17"/>
      <c r="K72" s="8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s="3" customFormat="1" ht="24">
      <c r="A73" s="53">
        <v>48675479</v>
      </c>
      <c r="B73" s="13" t="s">
        <v>899</v>
      </c>
      <c r="C73" s="13" t="s">
        <v>913</v>
      </c>
      <c r="D73" s="14">
        <v>1992</v>
      </c>
      <c r="E73" s="14">
        <v>801</v>
      </c>
      <c r="F73" s="15">
        <v>2793</v>
      </c>
      <c r="G73" s="16" t="s">
        <v>729</v>
      </c>
      <c r="H73" s="23"/>
      <c r="I73" s="12"/>
      <c r="J73" s="17"/>
      <c r="K73" s="80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s="3" customFormat="1" ht="12.75">
      <c r="A74" s="18"/>
      <c r="B74" s="18"/>
      <c r="C74" s="18"/>
      <c r="D74" s="19"/>
      <c r="E74" s="19"/>
      <c r="F74" s="20"/>
      <c r="G74" s="21" t="s">
        <v>729</v>
      </c>
      <c r="H74" s="21">
        <v>9915</v>
      </c>
      <c r="I74" s="22">
        <f aca="true" t="shared" si="0" ref="I74:I80">H74/1800</f>
        <v>5.508333333333334</v>
      </c>
      <c r="J74" s="21">
        <v>4</v>
      </c>
      <c r="K74" s="81">
        <v>4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s="3" customFormat="1" ht="36">
      <c r="A75" s="13" t="s">
        <v>43</v>
      </c>
      <c r="B75" s="13" t="s">
        <v>626</v>
      </c>
      <c r="C75" s="13" t="s">
        <v>274</v>
      </c>
      <c r="D75" s="14">
        <v>1538</v>
      </c>
      <c r="E75" s="14">
        <v>425</v>
      </c>
      <c r="F75" s="15">
        <v>1963</v>
      </c>
      <c r="G75" s="16" t="s">
        <v>805</v>
      </c>
      <c r="H75" s="11"/>
      <c r="I75" s="12"/>
      <c r="J75" s="17"/>
      <c r="K75" s="8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s="3" customFormat="1" ht="12.75">
      <c r="A76" s="18"/>
      <c r="B76" s="18"/>
      <c r="C76" s="18"/>
      <c r="D76" s="19"/>
      <c r="E76" s="19"/>
      <c r="F76" s="20"/>
      <c r="G76" s="21" t="s">
        <v>805</v>
      </c>
      <c r="H76" s="21">
        <v>2157</v>
      </c>
      <c r="I76" s="22">
        <f t="shared" si="0"/>
        <v>1.1983333333333333</v>
      </c>
      <c r="J76" s="21">
        <v>1</v>
      </c>
      <c r="K76" s="81">
        <v>1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s="3" customFormat="1" ht="24">
      <c r="A77" s="13" t="s">
        <v>12</v>
      </c>
      <c r="B77" s="13" t="s">
        <v>447</v>
      </c>
      <c r="C77" s="13" t="s">
        <v>97</v>
      </c>
      <c r="D77" s="14">
        <v>1730</v>
      </c>
      <c r="E77" s="14">
        <v>707</v>
      </c>
      <c r="F77" s="15">
        <v>2437</v>
      </c>
      <c r="G77" s="16" t="s">
        <v>759</v>
      </c>
      <c r="H77" s="11"/>
      <c r="I77" s="12"/>
      <c r="J77" s="17"/>
      <c r="K77" s="80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s="3" customFormat="1" ht="12.75">
      <c r="A78" s="18"/>
      <c r="B78" s="18"/>
      <c r="C78" s="18"/>
      <c r="D78" s="19"/>
      <c r="E78" s="19"/>
      <c r="F78" s="20"/>
      <c r="G78" s="21" t="s">
        <v>759</v>
      </c>
      <c r="H78" s="21">
        <v>2621</v>
      </c>
      <c r="I78" s="22">
        <f t="shared" si="0"/>
        <v>1.4561111111111111</v>
      </c>
      <c r="J78" s="21">
        <v>1</v>
      </c>
      <c r="K78" s="81">
        <v>1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s="3" customFormat="1" ht="24">
      <c r="A79" s="26" t="s">
        <v>18</v>
      </c>
      <c r="B79" s="26" t="s">
        <v>469</v>
      </c>
      <c r="C79" s="26" t="s">
        <v>120</v>
      </c>
      <c r="D79" s="54" t="s">
        <v>881</v>
      </c>
      <c r="E79" s="55"/>
      <c r="F79" s="56"/>
      <c r="G79" s="16" t="s">
        <v>767</v>
      </c>
      <c r="H79" s="11"/>
      <c r="I79" s="12"/>
      <c r="J79" s="17"/>
      <c r="K79" s="80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s="3" customFormat="1" ht="12.75">
      <c r="A80" s="18"/>
      <c r="B80" s="18"/>
      <c r="C80" s="18"/>
      <c r="D80" s="19"/>
      <c r="E80" s="19"/>
      <c r="F80" s="20"/>
      <c r="G80" s="21" t="s">
        <v>767</v>
      </c>
      <c r="H80" s="21">
        <v>1456</v>
      </c>
      <c r="I80" s="22">
        <f t="shared" si="0"/>
        <v>0.8088888888888889</v>
      </c>
      <c r="J80" s="21">
        <v>1</v>
      </c>
      <c r="K80" s="81">
        <v>1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s="3" customFormat="1" ht="24">
      <c r="A81" s="13">
        <v>19626634</v>
      </c>
      <c r="B81" s="13" t="s">
        <v>451</v>
      </c>
      <c r="C81" s="13" t="s">
        <v>103</v>
      </c>
      <c r="D81" s="14">
        <v>558</v>
      </c>
      <c r="E81" s="14">
        <v>389</v>
      </c>
      <c r="F81" s="15">
        <v>947</v>
      </c>
      <c r="G81" s="16" t="s">
        <v>761</v>
      </c>
      <c r="H81" s="23"/>
      <c r="I81" s="12"/>
      <c r="J81" s="17"/>
      <c r="K81" s="80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s="3" customFormat="1" ht="36">
      <c r="A82" s="13">
        <v>27212250</v>
      </c>
      <c r="B82" s="13" t="s">
        <v>840</v>
      </c>
      <c r="C82" s="13" t="s">
        <v>267</v>
      </c>
      <c r="D82" s="14">
        <v>1180</v>
      </c>
      <c r="E82" s="14">
        <v>382</v>
      </c>
      <c r="F82" s="15">
        <v>1562</v>
      </c>
      <c r="G82" s="16" t="s">
        <v>761</v>
      </c>
      <c r="H82" s="23"/>
      <c r="I82" s="12"/>
      <c r="J82" s="17"/>
      <c r="K82" s="8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s="3" customFormat="1" ht="36">
      <c r="A83" s="13">
        <v>19625604</v>
      </c>
      <c r="B83" s="13" t="s">
        <v>633</v>
      </c>
      <c r="C83" s="13" t="s">
        <v>386</v>
      </c>
      <c r="D83" s="14">
        <v>1030</v>
      </c>
      <c r="E83" s="14">
        <v>413</v>
      </c>
      <c r="F83" s="15">
        <v>1443</v>
      </c>
      <c r="G83" s="16" t="s">
        <v>761</v>
      </c>
      <c r="H83" s="23"/>
      <c r="I83" s="12"/>
      <c r="J83" s="17"/>
      <c r="K83" s="80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s="3" customFormat="1" ht="12.75">
      <c r="A84" s="18"/>
      <c r="B84" s="18"/>
      <c r="C84" s="18"/>
      <c r="D84" s="19"/>
      <c r="E84" s="19"/>
      <c r="F84" s="20"/>
      <c r="G84" s="21" t="s">
        <v>761</v>
      </c>
      <c r="H84" s="21">
        <v>4894</v>
      </c>
      <c r="I84" s="22">
        <f>H84/1800</f>
        <v>2.718888888888889</v>
      </c>
      <c r="J84" s="21">
        <v>3</v>
      </c>
      <c r="K84" s="81">
        <v>3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s="3" customFormat="1" ht="24">
      <c r="A85" s="13">
        <v>20239747</v>
      </c>
      <c r="B85" s="13" t="s">
        <v>428</v>
      </c>
      <c r="C85" s="13" t="s">
        <v>77</v>
      </c>
      <c r="D85" s="14">
        <v>1795</v>
      </c>
      <c r="E85" s="14">
        <v>618</v>
      </c>
      <c r="F85" s="15">
        <v>2413</v>
      </c>
      <c r="G85" s="16" t="s">
        <v>748</v>
      </c>
      <c r="H85" s="23"/>
      <c r="I85" s="12"/>
      <c r="J85" s="17"/>
      <c r="K85" s="80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 s="3" customFormat="1" ht="36">
      <c r="A86" s="13">
        <v>33242205</v>
      </c>
      <c r="B86" s="13" t="s">
        <v>841</v>
      </c>
      <c r="C86" s="13" t="s">
        <v>842</v>
      </c>
      <c r="D86" s="14">
        <v>826</v>
      </c>
      <c r="E86" s="14">
        <v>274</v>
      </c>
      <c r="F86" s="15">
        <v>1100</v>
      </c>
      <c r="G86" s="16" t="s">
        <v>748</v>
      </c>
      <c r="H86" s="23"/>
      <c r="I86" s="12"/>
      <c r="J86" s="17"/>
      <c r="K86" s="8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56" s="3" customFormat="1" ht="36">
      <c r="A87" s="13">
        <v>20239763</v>
      </c>
      <c r="B87" s="13" t="s">
        <v>587</v>
      </c>
      <c r="C87" s="13" t="s">
        <v>236</v>
      </c>
      <c r="D87" s="14">
        <v>1313</v>
      </c>
      <c r="E87" s="14">
        <v>604</v>
      </c>
      <c r="F87" s="15">
        <v>1917</v>
      </c>
      <c r="G87" s="16" t="s">
        <v>748</v>
      </c>
      <c r="H87" s="23"/>
      <c r="I87" s="12"/>
      <c r="J87" s="17"/>
      <c r="K87" s="8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:56" s="3" customFormat="1" ht="12.75">
      <c r="A88" s="18"/>
      <c r="B88" s="18"/>
      <c r="C88" s="18"/>
      <c r="D88" s="19"/>
      <c r="E88" s="19"/>
      <c r="F88" s="20"/>
      <c r="G88" s="21" t="s">
        <v>748</v>
      </c>
      <c r="H88" s="21">
        <v>5679</v>
      </c>
      <c r="I88" s="22">
        <f>H88/1800</f>
        <v>3.155</v>
      </c>
      <c r="J88" s="21">
        <v>3</v>
      </c>
      <c r="K88" s="81">
        <v>3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56" s="3" customFormat="1" ht="36">
      <c r="A89" s="13" t="s">
        <v>11</v>
      </c>
      <c r="B89" s="13" t="s">
        <v>440</v>
      </c>
      <c r="C89" s="13" t="s">
        <v>90</v>
      </c>
      <c r="D89" s="14">
        <v>1488</v>
      </c>
      <c r="E89" s="14">
        <v>487</v>
      </c>
      <c r="F89" s="15">
        <v>1975</v>
      </c>
      <c r="G89" s="16" t="s">
        <v>755</v>
      </c>
      <c r="H89" s="11"/>
      <c r="I89" s="12"/>
      <c r="J89" s="17"/>
      <c r="K89" s="80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56" s="3" customFormat="1" ht="12.75">
      <c r="A90" s="18"/>
      <c r="B90" s="18"/>
      <c r="C90" s="18"/>
      <c r="D90" s="19"/>
      <c r="E90" s="19"/>
      <c r="F90" s="20"/>
      <c r="G90" s="21" t="s">
        <v>755</v>
      </c>
      <c r="H90" s="21">
        <v>2092</v>
      </c>
      <c r="I90" s="22">
        <f>H90/1800</f>
        <v>1.1622222222222223</v>
      </c>
      <c r="J90" s="21">
        <v>1</v>
      </c>
      <c r="K90" s="81">
        <v>1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6" s="3" customFormat="1" ht="36">
      <c r="A91" s="13">
        <v>33033519</v>
      </c>
      <c r="B91" s="13" t="s">
        <v>413</v>
      </c>
      <c r="C91" s="13" t="s">
        <v>62</v>
      </c>
      <c r="D91" s="14">
        <v>1080</v>
      </c>
      <c r="E91" s="14">
        <v>437</v>
      </c>
      <c r="F91" s="15">
        <v>1517</v>
      </c>
      <c r="G91" s="16" t="s">
        <v>736</v>
      </c>
      <c r="H91" s="23"/>
      <c r="I91" s="12"/>
      <c r="J91" s="17"/>
      <c r="K91" s="80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:56" s="3" customFormat="1" ht="36">
      <c r="A92" s="13">
        <v>20976536</v>
      </c>
      <c r="B92" s="13" t="s">
        <v>669</v>
      </c>
      <c r="C92" s="13" t="s">
        <v>51</v>
      </c>
      <c r="D92" s="14">
        <v>1996</v>
      </c>
      <c r="E92" s="14">
        <v>889</v>
      </c>
      <c r="F92" s="15">
        <v>2885</v>
      </c>
      <c r="G92" s="16" t="s">
        <v>736</v>
      </c>
      <c r="H92" s="23"/>
      <c r="I92" s="12"/>
      <c r="J92" s="17"/>
      <c r="K92" s="80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56" s="3" customFormat="1" ht="12.75">
      <c r="A93" s="18"/>
      <c r="B93" s="18"/>
      <c r="C93" s="18"/>
      <c r="D93" s="19"/>
      <c r="E93" s="19"/>
      <c r="F93" s="20"/>
      <c r="G93" s="21" t="s">
        <v>736</v>
      </c>
      <c r="H93" s="21">
        <v>3827</v>
      </c>
      <c r="I93" s="22">
        <f aca="true" t="shared" si="1" ref="I93:I100">H93/1800</f>
        <v>2.1261111111111113</v>
      </c>
      <c r="J93" s="21">
        <v>2</v>
      </c>
      <c r="K93" s="81">
        <v>2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56" s="2" customFormat="1" ht="36">
      <c r="A94" s="13">
        <v>47370816</v>
      </c>
      <c r="B94" s="13" t="s">
        <v>843</v>
      </c>
      <c r="C94" s="13" t="s">
        <v>145</v>
      </c>
      <c r="D94" s="14">
        <v>2098</v>
      </c>
      <c r="E94" s="14">
        <v>604</v>
      </c>
      <c r="F94" s="15">
        <v>2702</v>
      </c>
      <c r="G94" s="16" t="s">
        <v>825</v>
      </c>
      <c r="H94" s="11"/>
      <c r="I94" s="12"/>
      <c r="J94" s="17"/>
      <c r="K94" s="80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</row>
    <row r="95" spans="1:56" s="2" customFormat="1" ht="12.75">
      <c r="A95" s="18"/>
      <c r="B95" s="18"/>
      <c r="C95" s="18"/>
      <c r="D95" s="19"/>
      <c r="E95" s="19"/>
      <c r="F95" s="20"/>
      <c r="G95" s="21" t="s">
        <v>825</v>
      </c>
      <c r="H95" s="21">
        <v>3913</v>
      </c>
      <c r="I95" s="22">
        <f t="shared" si="1"/>
        <v>2.173888888888889</v>
      </c>
      <c r="J95" s="21">
        <v>1</v>
      </c>
      <c r="K95" s="81">
        <v>1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</row>
    <row r="96" spans="1:56" s="3" customFormat="1" ht="24">
      <c r="A96" s="13" t="s">
        <v>49</v>
      </c>
      <c r="B96" s="13" t="s">
        <v>655</v>
      </c>
      <c r="C96" s="13" t="s">
        <v>302</v>
      </c>
      <c r="D96" s="14">
        <v>1301</v>
      </c>
      <c r="E96" s="14">
        <v>535</v>
      </c>
      <c r="F96" s="15">
        <v>1836</v>
      </c>
      <c r="G96" s="16" t="s">
        <v>809</v>
      </c>
      <c r="H96" s="11"/>
      <c r="I96" s="12"/>
      <c r="J96" s="17"/>
      <c r="K96" s="80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 s="3" customFormat="1" ht="24">
      <c r="A97" s="26" t="s">
        <v>49</v>
      </c>
      <c r="B97" s="26" t="s">
        <v>655</v>
      </c>
      <c r="C97" s="26" t="s">
        <v>302</v>
      </c>
      <c r="D97" s="54" t="s">
        <v>881</v>
      </c>
      <c r="E97" s="55"/>
      <c r="F97" s="56"/>
      <c r="G97" s="16" t="s">
        <v>923</v>
      </c>
      <c r="H97" s="11"/>
      <c r="I97" s="12"/>
      <c r="J97" s="17"/>
      <c r="K97" s="80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 s="3" customFormat="1" ht="12.75">
      <c r="A98" s="18"/>
      <c r="B98" s="18"/>
      <c r="C98" s="18"/>
      <c r="D98" s="19"/>
      <c r="E98" s="19"/>
      <c r="F98" s="20"/>
      <c r="G98" s="21" t="s">
        <v>809</v>
      </c>
      <c r="H98" s="21">
        <v>2892</v>
      </c>
      <c r="I98" s="22">
        <f t="shared" si="1"/>
        <v>1.6066666666666667</v>
      </c>
      <c r="J98" s="21">
        <v>1</v>
      </c>
      <c r="K98" s="81">
        <v>1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 s="3" customFormat="1" ht="36">
      <c r="A99" s="13" t="s">
        <v>16</v>
      </c>
      <c r="B99" s="13" t="s">
        <v>462</v>
      </c>
      <c r="C99" s="13" t="s">
        <v>115</v>
      </c>
      <c r="D99" s="14">
        <v>1608</v>
      </c>
      <c r="E99" s="14">
        <v>610</v>
      </c>
      <c r="F99" s="15">
        <v>2218</v>
      </c>
      <c r="G99" s="16" t="s">
        <v>766</v>
      </c>
      <c r="H99" s="11"/>
      <c r="I99" s="12"/>
      <c r="J99" s="17"/>
      <c r="K99" s="80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 s="3" customFormat="1" ht="12.75">
      <c r="A100" s="18"/>
      <c r="B100" s="18"/>
      <c r="C100" s="18"/>
      <c r="D100" s="19"/>
      <c r="E100" s="19"/>
      <c r="F100" s="20"/>
      <c r="G100" s="21" t="s">
        <v>766</v>
      </c>
      <c r="H100" s="21">
        <v>6680</v>
      </c>
      <c r="I100" s="22">
        <f t="shared" si="1"/>
        <v>3.7111111111111112</v>
      </c>
      <c r="J100" s="21">
        <v>1</v>
      </c>
      <c r="K100" s="81">
        <v>1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 s="2" customFormat="1" ht="24">
      <c r="A101" s="13">
        <v>32045671</v>
      </c>
      <c r="B101" s="13" t="s">
        <v>481</v>
      </c>
      <c r="C101" s="13" t="s">
        <v>131</v>
      </c>
      <c r="D101" s="14">
        <v>1031</v>
      </c>
      <c r="E101" s="14">
        <v>449</v>
      </c>
      <c r="F101" s="15">
        <v>1480</v>
      </c>
      <c r="G101" s="16" t="s">
        <v>772</v>
      </c>
      <c r="H101" s="23"/>
      <c r="I101" s="12"/>
      <c r="J101" s="17"/>
      <c r="K101" s="80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</row>
    <row r="102" spans="1:56" s="3" customFormat="1" ht="24">
      <c r="A102" s="13">
        <v>19626553</v>
      </c>
      <c r="B102" s="13" t="s">
        <v>524</v>
      </c>
      <c r="C102" s="13" t="s">
        <v>170</v>
      </c>
      <c r="D102" s="14">
        <v>1319</v>
      </c>
      <c r="E102" s="14">
        <v>500</v>
      </c>
      <c r="F102" s="15">
        <v>1819</v>
      </c>
      <c r="G102" s="16" t="s">
        <v>772</v>
      </c>
      <c r="H102" s="23"/>
      <c r="I102" s="12"/>
      <c r="J102" s="17"/>
      <c r="K102" s="80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 s="3" customFormat="1" ht="12.75">
      <c r="A103" s="18"/>
      <c r="B103" s="18"/>
      <c r="C103" s="18"/>
      <c r="D103" s="19"/>
      <c r="E103" s="19"/>
      <c r="F103" s="20"/>
      <c r="G103" s="21" t="s">
        <v>772</v>
      </c>
      <c r="H103" s="21">
        <v>3220</v>
      </c>
      <c r="I103" s="22">
        <f>H103/1800</f>
        <v>1.788888888888889</v>
      </c>
      <c r="J103" s="21">
        <v>2</v>
      </c>
      <c r="K103" s="81">
        <v>2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 s="3" customFormat="1" ht="24">
      <c r="A104" s="13" t="s">
        <v>30</v>
      </c>
      <c r="B104" s="13" t="s">
        <v>676</v>
      </c>
      <c r="C104" s="13" t="s">
        <v>328</v>
      </c>
      <c r="D104" s="14">
        <v>2681</v>
      </c>
      <c r="E104" s="14">
        <v>815</v>
      </c>
      <c r="F104" s="15">
        <v>3496</v>
      </c>
      <c r="G104" s="16" t="s">
        <v>814</v>
      </c>
      <c r="H104" s="11"/>
      <c r="I104" s="12"/>
      <c r="J104" s="17"/>
      <c r="K104" s="8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:56" s="3" customFormat="1" ht="12.75">
      <c r="A105" s="18"/>
      <c r="B105" s="18"/>
      <c r="C105" s="18"/>
      <c r="D105" s="19"/>
      <c r="E105" s="19"/>
      <c r="F105" s="20"/>
      <c r="G105" s="21" t="s">
        <v>814</v>
      </c>
      <c r="H105" s="21">
        <v>1584</v>
      </c>
      <c r="I105" s="22">
        <f>H105/1800</f>
        <v>0.88</v>
      </c>
      <c r="J105" s="21">
        <v>1</v>
      </c>
      <c r="K105" s="81">
        <v>1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 s="3" customFormat="1" ht="24">
      <c r="A106" s="13">
        <v>20484606</v>
      </c>
      <c r="B106" s="13" t="s">
        <v>664</v>
      </c>
      <c r="C106" s="13" t="s">
        <v>313</v>
      </c>
      <c r="D106" s="14">
        <v>1610</v>
      </c>
      <c r="E106" s="14">
        <v>895</v>
      </c>
      <c r="F106" s="15">
        <v>2505</v>
      </c>
      <c r="G106" s="16" t="s">
        <v>812</v>
      </c>
      <c r="H106" s="23"/>
      <c r="I106" s="12"/>
      <c r="J106" s="17"/>
      <c r="K106" s="8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 s="3" customFormat="1" ht="36">
      <c r="A107" s="13">
        <v>20484584</v>
      </c>
      <c r="B107" s="13" t="s">
        <v>665</v>
      </c>
      <c r="C107" s="13" t="s">
        <v>314</v>
      </c>
      <c r="D107" s="14">
        <v>1464</v>
      </c>
      <c r="E107" s="14">
        <v>815</v>
      </c>
      <c r="F107" s="15">
        <v>2279</v>
      </c>
      <c r="G107" s="16" t="s">
        <v>812</v>
      </c>
      <c r="H107" s="23"/>
      <c r="I107" s="12"/>
      <c r="J107" s="17"/>
      <c r="K107" s="80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 s="3" customFormat="1" ht="12.75">
      <c r="A108" s="18"/>
      <c r="B108" s="18"/>
      <c r="C108" s="18"/>
      <c r="D108" s="19"/>
      <c r="E108" s="19"/>
      <c r="F108" s="20"/>
      <c r="G108" s="21" t="s">
        <v>812</v>
      </c>
      <c r="H108" s="21">
        <v>5609</v>
      </c>
      <c r="I108" s="22">
        <f>H108/1800</f>
        <v>3.116111111111111</v>
      </c>
      <c r="J108" s="21">
        <v>2</v>
      </c>
      <c r="K108" s="81">
        <v>2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 s="3" customFormat="1" ht="12.75">
      <c r="A109" s="18"/>
      <c r="B109" s="18"/>
      <c r="C109" s="18"/>
      <c r="D109" s="19"/>
      <c r="E109" s="19"/>
      <c r="F109" s="20"/>
      <c r="G109" s="21" t="s">
        <v>798</v>
      </c>
      <c r="H109" s="21">
        <v>2581</v>
      </c>
      <c r="I109" s="22">
        <f>H109/1800</f>
        <v>1.433888888888889</v>
      </c>
      <c r="J109" s="21">
        <v>0</v>
      </c>
      <c r="K109" s="81" t="s">
        <v>942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56" s="3" customFormat="1" ht="36">
      <c r="A110" s="13">
        <v>19518390</v>
      </c>
      <c r="B110" s="13" t="s">
        <v>422</v>
      </c>
      <c r="C110" s="13" t="s">
        <v>844</v>
      </c>
      <c r="D110" s="14">
        <v>1708</v>
      </c>
      <c r="E110" s="14">
        <v>414</v>
      </c>
      <c r="F110" s="15">
        <v>2122</v>
      </c>
      <c r="G110" s="16" t="s">
        <v>744</v>
      </c>
      <c r="H110" s="23"/>
      <c r="I110" s="12"/>
      <c r="J110" s="17"/>
      <c r="K110" s="80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:56" s="3" customFormat="1" ht="24">
      <c r="A111" s="13">
        <v>19518560</v>
      </c>
      <c r="B111" s="13" t="s">
        <v>439</v>
      </c>
      <c r="C111" s="13" t="s">
        <v>89</v>
      </c>
      <c r="D111" s="14">
        <v>1520</v>
      </c>
      <c r="E111" s="14">
        <v>531</v>
      </c>
      <c r="F111" s="15">
        <v>2051</v>
      </c>
      <c r="G111" s="16" t="s">
        <v>744</v>
      </c>
      <c r="H111" s="23"/>
      <c r="I111" s="12"/>
      <c r="J111" s="17"/>
      <c r="K111" s="8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:56" s="3" customFormat="1" ht="36">
      <c r="A112" s="13">
        <v>20239470</v>
      </c>
      <c r="B112" s="13" t="s">
        <v>460</v>
      </c>
      <c r="C112" s="13" t="s">
        <v>113</v>
      </c>
      <c r="D112" s="14">
        <v>1428</v>
      </c>
      <c r="E112" s="14">
        <v>557</v>
      </c>
      <c r="F112" s="15">
        <v>1985</v>
      </c>
      <c r="G112" s="16" t="s">
        <v>744</v>
      </c>
      <c r="H112" s="23"/>
      <c r="I112" s="12"/>
      <c r="J112" s="17"/>
      <c r="K112" s="8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1:56" s="3" customFormat="1" ht="36">
      <c r="A113" s="13">
        <v>20239712</v>
      </c>
      <c r="B113" s="13" t="s">
        <v>463</v>
      </c>
      <c r="C113" s="13" t="s">
        <v>845</v>
      </c>
      <c r="D113" s="14">
        <v>1117</v>
      </c>
      <c r="E113" s="14">
        <v>435</v>
      </c>
      <c r="F113" s="15">
        <v>1552</v>
      </c>
      <c r="G113" s="16" t="s">
        <v>744</v>
      </c>
      <c r="H113" s="23"/>
      <c r="I113" s="12"/>
      <c r="J113" s="17"/>
      <c r="K113" s="8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1:56" s="3" customFormat="1" ht="36">
      <c r="A114" s="13">
        <v>29604480</v>
      </c>
      <c r="B114" s="13" t="s">
        <v>575</v>
      </c>
      <c r="C114" s="13" t="s">
        <v>224</v>
      </c>
      <c r="D114" s="14">
        <v>1410</v>
      </c>
      <c r="E114" s="14">
        <v>655</v>
      </c>
      <c r="F114" s="15">
        <v>2065</v>
      </c>
      <c r="G114" s="16" t="s">
        <v>744</v>
      </c>
      <c r="H114" s="23"/>
      <c r="I114" s="12"/>
      <c r="J114" s="17"/>
      <c r="K114" s="80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1:56" s="3" customFormat="1" ht="24">
      <c r="A115" s="13">
        <v>19517750</v>
      </c>
      <c r="B115" s="13" t="s">
        <v>583</v>
      </c>
      <c r="C115" s="13" t="s">
        <v>232</v>
      </c>
      <c r="D115" s="14">
        <v>1244</v>
      </c>
      <c r="E115" s="14">
        <v>415</v>
      </c>
      <c r="F115" s="15">
        <v>1659</v>
      </c>
      <c r="G115" s="16" t="s">
        <v>744</v>
      </c>
      <c r="H115" s="23"/>
      <c r="I115" s="12"/>
      <c r="J115" s="17"/>
      <c r="K115" s="8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</row>
    <row r="116" spans="1:56" s="3" customFormat="1" ht="12.75">
      <c r="A116" s="18"/>
      <c r="B116" s="18"/>
      <c r="C116" s="18"/>
      <c r="D116" s="19"/>
      <c r="E116" s="19"/>
      <c r="F116" s="20"/>
      <c r="G116" s="21" t="s">
        <v>744</v>
      </c>
      <c r="H116" s="21">
        <v>16708</v>
      </c>
      <c r="I116" s="22">
        <f>H116/1800</f>
        <v>9.282222222222222</v>
      </c>
      <c r="J116" s="21">
        <v>6</v>
      </c>
      <c r="K116" s="81">
        <v>6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1:56" s="3" customFormat="1" ht="24">
      <c r="A117" s="26">
        <v>19517920</v>
      </c>
      <c r="B117" s="26" t="s">
        <v>445</v>
      </c>
      <c r="C117" s="26" t="s">
        <v>95</v>
      </c>
      <c r="D117" s="24">
        <v>538</v>
      </c>
      <c r="E117" s="25">
        <v>534</v>
      </c>
      <c r="F117" s="25">
        <v>1072</v>
      </c>
      <c r="G117" s="16" t="s">
        <v>828</v>
      </c>
      <c r="H117" s="29"/>
      <c r="I117" s="12"/>
      <c r="J117" s="11"/>
      <c r="K117" s="8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1:56" s="3" customFormat="1" ht="12.75">
      <c r="A118" s="18"/>
      <c r="B118" s="18"/>
      <c r="C118" s="18"/>
      <c r="D118" s="19"/>
      <c r="E118" s="19"/>
      <c r="F118" s="30"/>
      <c r="G118" s="21" t="s">
        <v>828</v>
      </c>
      <c r="H118" s="30">
        <v>2453</v>
      </c>
      <c r="I118" s="22">
        <f>H118/1800</f>
        <v>1.3627777777777779</v>
      </c>
      <c r="J118" s="21">
        <v>1</v>
      </c>
      <c r="K118" s="81">
        <v>1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1:56" s="3" customFormat="1" ht="36">
      <c r="A119" s="31">
        <v>45929289</v>
      </c>
      <c r="B119" s="31" t="s">
        <v>846</v>
      </c>
      <c r="C119" s="31" t="s">
        <v>847</v>
      </c>
      <c r="D119" s="32">
        <v>1361</v>
      </c>
      <c r="E119" s="32">
        <v>424</v>
      </c>
      <c r="F119" s="33">
        <v>1785</v>
      </c>
      <c r="G119" s="34" t="s">
        <v>727</v>
      </c>
      <c r="H119" s="35"/>
      <c r="I119" s="36"/>
      <c r="J119" s="37"/>
      <c r="K119" s="80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1:56" s="3" customFormat="1" ht="48">
      <c r="A120" s="13">
        <v>36793730</v>
      </c>
      <c r="B120" s="13" t="s">
        <v>848</v>
      </c>
      <c r="C120" s="13" t="s">
        <v>21</v>
      </c>
      <c r="D120" s="14">
        <v>1010</v>
      </c>
      <c r="E120" s="14">
        <v>304</v>
      </c>
      <c r="F120" s="15">
        <v>1314</v>
      </c>
      <c r="G120" s="16" t="s">
        <v>727</v>
      </c>
      <c r="H120" s="23"/>
      <c r="I120" s="12"/>
      <c r="J120" s="17"/>
      <c r="K120" s="80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1:56" s="3" customFormat="1" ht="24">
      <c r="A121" s="13">
        <v>20516058</v>
      </c>
      <c r="B121" s="13" t="s">
        <v>552</v>
      </c>
      <c r="C121" s="13" t="s">
        <v>200</v>
      </c>
      <c r="D121" s="14">
        <v>2058</v>
      </c>
      <c r="E121" s="14">
        <v>693</v>
      </c>
      <c r="F121" s="15">
        <v>2751</v>
      </c>
      <c r="G121" s="16" t="s">
        <v>727</v>
      </c>
      <c r="H121" s="23"/>
      <c r="I121" s="12"/>
      <c r="J121" s="17"/>
      <c r="K121" s="80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56" s="3" customFormat="1" ht="36">
      <c r="A122" s="13">
        <v>30325667</v>
      </c>
      <c r="B122" s="13" t="s">
        <v>555</v>
      </c>
      <c r="C122" s="13" t="s">
        <v>204</v>
      </c>
      <c r="D122" s="14">
        <v>1821</v>
      </c>
      <c r="E122" s="14">
        <v>290</v>
      </c>
      <c r="F122" s="15">
        <v>2111</v>
      </c>
      <c r="G122" s="16" t="s">
        <v>727</v>
      </c>
      <c r="H122" s="23"/>
      <c r="I122" s="12"/>
      <c r="J122" s="17"/>
      <c r="K122" s="80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56" s="3" customFormat="1" ht="48">
      <c r="A123" s="13">
        <v>32474495</v>
      </c>
      <c r="B123" s="13" t="s">
        <v>404</v>
      </c>
      <c r="C123" s="13" t="s">
        <v>370</v>
      </c>
      <c r="D123" s="14">
        <v>1463</v>
      </c>
      <c r="E123" s="14">
        <v>536</v>
      </c>
      <c r="F123" s="15">
        <v>1999</v>
      </c>
      <c r="G123" s="16" t="s">
        <v>727</v>
      </c>
      <c r="H123" s="23"/>
      <c r="I123" s="12"/>
      <c r="J123" s="17"/>
      <c r="K123" s="80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:56" s="3" customFormat="1" ht="48">
      <c r="A124" s="13">
        <v>32474495</v>
      </c>
      <c r="B124" s="13" t="s">
        <v>404</v>
      </c>
      <c r="C124" s="13" t="s">
        <v>54</v>
      </c>
      <c r="D124" s="14">
        <v>1539</v>
      </c>
      <c r="E124" s="14">
        <v>617</v>
      </c>
      <c r="F124" s="15">
        <v>2156</v>
      </c>
      <c r="G124" s="16" t="s">
        <v>727</v>
      </c>
      <c r="H124" s="23"/>
      <c r="I124" s="12"/>
      <c r="J124" s="17"/>
      <c r="K124" s="8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56" s="3" customFormat="1" ht="36">
      <c r="A125" s="13">
        <v>19573769</v>
      </c>
      <c r="B125" s="13" t="s">
        <v>648</v>
      </c>
      <c r="C125" s="13" t="s">
        <v>295</v>
      </c>
      <c r="D125" s="14">
        <v>866</v>
      </c>
      <c r="E125" s="14">
        <v>571</v>
      </c>
      <c r="F125" s="15">
        <v>1437</v>
      </c>
      <c r="G125" s="16" t="s">
        <v>727</v>
      </c>
      <c r="H125" s="23"/>
      <c r="I125" s="12"/>
      <c r="J125" s="17"/>
      <c r="K125" s="80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1:56" s="3" customFormat="1" ht="12.75">
      <c r="A126" s="18"/>
      <c r="B126" s="18"/>
      <c r="C126" s="18"/>
      <c r="D126" s="19"/>
      <c r="E126" s="19"/>
      <c r="F126" s="20"/>
      <c r="G126" s="21" t="s">
        <v>727</v>
      </c>
      <c r="H126" s="21">
        <v>15884</v>
      </c>
      <c r="I126" s="22">
        <f>H126/1800</f>
        <v>8.824444444444444</v>
      </c>
      <c r="J126" s="21">
        <v>7</v>
      </c>
      <c r="K126" s="81">
        <v>7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</row>
    <row r="127" spans="1:56" s="3" customFormat="1" ht="12.75">
      <c r="A127" s="18"/>
      <c r="B127" s="18"/>
      <c r="C127" s="18"/>
      <c r="D127" s="19"/>
      <c r="E127" s="19"/>
      <c r="F127" s="20"/>
      <c r="G127" s="21" t="s">
        <v>742</v>
      </c>
      <c r="H127" s="21">
        <v>3046</v>
      </c>
      <c r="I127" s="22">
        <f>H127/1800</f>
        <v>1.6922222222222223</v>
      </c>
      <c r="J127" s="21">
        <v>0</v>
      </c>
      <c r="K127" s="81" t="s">
        <v>942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</row>
    <row r="128" spans="1:56" s="3" customFormat="1" ht="36">
      <c r="A128" s="16">
        <v>39097740</v>
      </c>
      <c r="B128" s="16" t="s">
        <v>406</v>
      </c>
      <c r="C128" s="16" t="s">
        <v>55</v>
      </c>
      <c r="D128" s="38">
        <v>1708</v>
      </c>
      <c r="E128" s="38">
        <v>486</v>
      </c>
      <c r="F128" s="39">
        <v>2194</v>
      </c>
      <c r="G128" s="16" t="s">
        <v>730</v>
      </c>
      <c r="H128" s="23"/>
      <c r="I128" s="12"/>
      <c r="J128" s="17"/>
      <c r="K128" s="80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1:56" s="3" customFormat="1" ht="36">
      <c r="A129" s="16">
        <v>19776518</v>
      </c>
      <c r="B129" s="16" t="s">
        <v>409</v>
      </c>
      <c r="C129" s="16" t="s">
        <v>58</v>
      </c>
      <c r="D129" s="38">
        <v>1880</v>
      </c>
      <c r="E129" s="38">
        <v>543</v>
      </c>
      <c r="F129" s="39">
        <v>2423</v>
      </c>
      <c r="G129" s="16" t="s">
        <v>730</v>
      </c>
      <c r="H129" s="23"/>
      <c r="I129" s="12"/>
      <c r="J129" s="17"/>
      <c r="K129" s="80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1:49" s="3" customFormat="1" ht="36">
      <c r="A130" s="16">
        <v>19626430</v>
      </c>
      <c r="B130" s="16" t="s">
        <v>410</v>
      </c>
      <c r="C130" s="16" t="s">
        <v>59</v>
      </c>
      <c r="D130" s="38">
        <v>1634</v>
      </c>
      <c r="E130" s="38">
        <v>636</v>
      </c>
      <c r="F130" s="39">
        <v>2270</v>
      </c>
      <c r="G130" s="16" t="s">
        <v>730</v>
      </c>
      <c r="H130" s="23"/>
      <c r="I130" s="12"/>
      <c r="J130" s="17"/>
      <c r="K130" s="80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spans="1:49" s="3" customFormat="1" ht="24">
      <c r="A131" s="16">
        <v>30247925</v>
      </c>
      <c r="B131" s="16" t="s">
        <v>718</v>
      </c>
      <c r="C131" s="16" t="s">
        <v>402</v>
      </c>
      <c r="D131" s="38"/>
      <c r="E131" s="38"/>
      <c r="F131" s="39">
        <v>2492</v>
      </c>
      <c r="G131" s="16" t="s">
        <v>730</v>
      </c>
      <c r="H131" s="23"/>
      <c r="I131" s="12"/>
      <c r="J131" s="17"/>
      <c r="K131" s="80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spans="1:49" s="3" customFormat="1" ht="24">
      <c r="A132" s="16">
        <v>39740640</v>
      </c>
      <c r="B132" s="16" t="s">
        <v>849</v>
      </c>
      <c r="C132" s="16" t="s">
        <v>63</v>
      </c>
      <c r="D132" s="38">
        <v>1843</v>
      </c>
      <c r="E132" s="38">
        <v>610</v>
      </c>
      <c r="F132" s="39">
        <v>2453</v>
      </c>
      <c r="G132" s="16" t="s">
        <v>730</v>
      </c>
      <c r="H132" s="23"/>
      <c r="I132" s="12"/>
      <c r="J132" s="17"/>
      <c r="K132" s="80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</row>
    <row r="133" spans="1:49" s="3" customFormat="1" ht="60">
      <c r="A133" s="16">
        <v>45954533</v>
      </c>
      <c r="B133" s="16" t="s">
        <v>850</v>
      </c>
      <c r="C133" s="16" t="s">
        <v>68</v>
      </c>
      <c r="D133" s="38">
        <v>1823</v>
      </c>
      <c r="E133" s="38">
        <v>502</v>
      </c>
      <c r="F133" s="39">
        <v>2325</v>
      </c>
      <c r="G133" s="16" t="s">
        <v>730</v>
      </c>
      <c r="H133" s="23"/>
      <c r="I133" s="12"/>
      <c r="J133" s="17"/>
      <c r="K133" s="80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spans="1:49" s="3" customFormat="1" ht="24">
      <c r="A134" s="16">
        <v>19718614</v>
      </c>
      <c r="B134" s="16" t="s">
        <v>420</v>
      </c>
      <c r="C134" s="16" t="s">
        <v>71</v>
      </c>
      <c r="D134" s="38">
        <v>1713</v>
      </c>
      <c r="E134" s="38">
        <v>315</v>
      </c>
      <c r="F134" s="39">
        <v>2028</v>
      </c>
      <c r="G134" s="16" t="s">
        <v>730</v>
      </c>
      <c r="H134" s="23"/>
      <c r="I134" s="12"/>
      <c r="J134" s="17"/>
      <c r="K134" s="80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</row>
    <row r="135" spans="1:49" s="3" customFormat="1" ht="36">
      <c r="A135" s="16">
        <v>22674135</v>
      </c>
      <c r="B135" s="16" t="s">
        <v>851</v>
      </c>
      <c r="C135" s="16" t="s">
        <v>342</v>
      </c>
      <c r="D135" s="38">
        <v>1855</v>
      </c>
      <c r="E135" s="38">
        <v>559</v>
      </c>
      <c r="F135" s="39">
        <v>2414</v>
      </c>
      <c r="G135" s="16" t="s">
        <v>730</v>
      </c>
      <c r="H135" s="23"/>
      <c r="I135" s="12"/>
      <c r="J135" s="17"/>
      <c r="K135" s="80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1:49" s="3" customFormat="1" ht="36">
      <c r="A136" s="16">
        <v>37020945</v>
      </c>
      <c r="B136" s="16" t="s">
        <v>682</v>
      </c>
      <c r="C136" s="16" t="s">
        <v>852</v>
      </c>
      <c r="D136" s="38">
        <v>878</v>
      </c>
      <c r="E136" s="38">
        <v>484</v>
      </c>
      <c r="F136" s="39">
        <v>1362</v>
      </c>
      <c r="G136" s="16" t="s">
        <v>730</v>
      </c>
      <c r="H136" s="23"/>
      <c r="I136" s="12"/>
      <c r="J136" s="17"/>
      <c r="K136" s="80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</row>
    <row r="137" spans="1:49" s="3" customFormat="1" ht="36">
      <c r="A137" s="16">
        <v>19398315</v>
      </c>
      <c r="B137" s="16" t="s">
        <v>429</v>
      </c>
      <c r="C137" s="16" t="s">
        <v>78</v>
      </c>
      <c r="D137" s="38">
        <v>1289</v>
      </c>
      <c r="E137" s="38">
        <v>554</v>
      </c>
      <c r="F137" s="39">
        <v>1843</v>
      </c>
      <c r="G137" s="16" t="s">
        <v>730</v>
      </c>
      <c r="H137" s="23"/>
      <c r="I137" s="12"/>
      <c r="J137" s="17"/>
      <c r="K137" s="80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spans="1:49" s="3" customFormat="1" ht="36">
      <c r="A138" s="16">
        <v>19772664</v>
      </c>
      <c r="B138" s="16" t="s">
        <v>431</v>
      </c>
      <c r="C138" s="16" t="s">
        <v>80</v>
      </c>
      <c r="D138" s="38">
        <v>2369</v>
      </c>
      <c r="E138" s="38">
        <v>342</v>
      </c>
      <c r="F138" s="39">
        <v>2711</v>
      </c>
      <c r="G138" s="16" t="s">
        <v>730</v>
      </c>
      <c r="H138" s="23"/>
      <c r="I138" s="12"/>
      <c r="J138" s="17"/>
      <c r="K138" s="80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spans="1:49" s="3" customFormat="1" ht="24">
      <c r="A139" s="16">
        <v>20110342</v>
      </c>
      <c r="B139" s="16" t="s">
        <v>425</v>
      </c>
      <c r="C139" s="16" t="s">
        <v>75</v>
      </c>
      <c r="D139" s="38">
        <v>1826</v>
      </c>
      <c r="E139" s="38">
        <v>333</v>
      </c>
      <c r="F139" s="39">
        <v>2159</v>
      </c>
      <c r="G139" s="16" t="s">
        <v>730</v>
      </c>
      <c r="H139" s="23"/>
      <c r="I139" s="12"/>
      <c r="J139" s="17"/>
      <c r="K139" s="80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1:49" s="3" customFormat="1" ht="36">
      <c r="A140" s="16">
        <v>19628007</v>
      </c>
      <c r="B140" s="16" t="s">
        <v>436</v>
      </c>
      <c r="C140" s="16" t="s">
        <v>85</v>
      </c>
      <c r="D140" s="38">
        <v>2063</v>
      </c>
      <c r="E140" s="38">
        <v>834</v>
      </c>
      <c r="F140" s="39">
        <v>2897</v>
      </c>
      <c r="G140" s="16" t="s">
        <v>730</v>
      </c>
      <c r="H140" s="23"/>
      <c r="I140" s="12"/>
      <c r="J140" s="17"/>
      <c r="K140" s="80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</row>
    <row r="141" spans="1:49" s="3" customFormat="1" ht="36">
      <c r="A141" s="16">
        <v>35238707</v>
      </c>
      <c r="B141" s="16" t="s">
        <v>690</v>
      </c>
      <c r="C141" s="16" t="s">
        <v>338</v>
      </c>
      <c r="D141" s="38">
        <v>1266</v>
      </c>
      <c r="E141" s="38">
        <v>368</v>
      </c>
      <c r="F141" s="39">
        <v>1634</v>
      </c>
      <c r="G141" s="16" t="s">
        <v>730</v>
      </c>
      <c r="H141" s="23"/>
      <c r="I141" s="12"/>
      <c r="J141" s="17"/>
      <c r="K141" s="80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  <row r="142" spans="1:49" s="3" customFormat="1" ht="24">
      <c r="A142" s="16">
        <v>18398520</v>
      </c>
      <c r="B142" s="16" t="s">
        <v>724</v>
      </c>
      <c r="C142" s="16" t="s">
        <v>368</v>
      </c>
      <c r="D142" s="38">
        <v>1533</v>
      </c>
      <c r="E142" s="38">
        <v>345</v>
      </c>
      <c r="F142" s="39">
        <v>1878</v>
      </c>
      <c r="G142" s="16" t="s">
        <v>730</v>
      </c>
      <c r="H142" s="23"/>
      <c r="I142" s="12"/>
      <c r="J142" s="17"/>
      <c r="K142" s="80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1:49" s="3" customFormat="1" ht="36">
      <c r="A143" s="16">
        <v>28027057</v>
      </c>
      <c r="B143" s="16" t="s">
        <v>853</v>
      </c>
      <c r="C143" s="16" t="s">
        <v>87</v>
      </c>
      <c r="D143" s="38">
        <v>3556</v>
      </c>
      <c r="E143" s="38">
        <v>828</v>
      </c>
      <c r="F143" s="39">
        <v>4384</v>
      </c>
      <c r="G143" s="16" t="s">
        <v>730</v>
      </c>
      <c r="H143" s="23"/>
      <c r="I143" s="12"/>
      <c r="J143" s="17"/>
      <c r="K143" s="80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</row>
    <row r="144" spans="1:49" s="3" customFormat="1" ht="36">
      <c r="A144" s="16">
        <v>19875260</v>
      </c>
      <c r="B144" s="16" t="s">
        <v>438</v>
      </c>
      <c r="C144" s="16" t="s">
        <v>88</v>
      </c>
      <c r="D144" s="38">
        <v>1787</v>
      </c>
      <c r="E144" s="38">
        <v>392</v>
      </c>
      <c r="F144" s="39">
        <v>2179</v>
      </c>
      <c r="G144" s="16" t="s">
        <v>730</v>
      </c>
      <c r="H144" s="23"/>
      <c r="I144" s="12"/>
      <c r="J144" s="17"/>
      <c r="K144" s="80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spans="1:49" s="3" customFormat="1" ht="36">
      <c r="A145" s="16">
        <v>19717023</v>
      </c>
      <c r="B145" s="16" t="s">
        <v>442</v>
      </c>
      <c r="C145" s="16" t="s">
        <v>92</v>
      </c>
      <c r="D145" s="38">
        <v>858</v>
      </c>
      <c r="E145" s="38">
        <v>558</v>
      </c>
      <c r="F145" s="39">
        <v>1416</v>
      </c>
      <c r="G145" s="16" t="s">
        <v>730</v>
      </c>
      <c r="H145" s="23"/>
      <c r="I145" s="12"/>
      <c r="J145" s="17"/>
      <c r="K145" s="80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</row>
    <row r="146" spans="1:49" s="3" customFormat="1" ht="24">
      <c r="A146" s="16">
        <v>42448957</v>
      </c>
      <c r="B146" s="16" t="s">
        <v>443</v>
      </c>
      <c r="C146" s="16" t="s">
        <v>93</v>
      </c>
      <c r="D146" s="38">
        <v>1884</v>
      </c>
      <c r="E146" s="38">
        <v>749</v>
      </c>
      <c r="F146" s="39">
        <v>2633</v>
      </c>
      <c r="G146" s="16" t="s">
        <v>730</v>
      </c>
      <c r="H146" s="23"/>
      <c r="I146" s="12"/>
      <c r="J146" s="17"/>
      <c r="K146" s="80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</row>
    <row r="147" spans="1:49" s="3" customFormat="1" ht="24">
      <c r="A147" s="16">
        <v>21517558</v>
      </c>
      <c r="B147" s="16" t="s">
        <v>680</v>
      </c>
      <c r="C147" s="16" t="s">
        <v>331</v>
      </c>
      <c r="D147" s="38">
        <v>1332</v>
      </c>
      <c r="E147" s="38">
        <v>421</v>
      </c>
      <c r="F147" s="39">
        <v>1753</v>
      </c>
      <c r="G147" s="16" t="s">
        <v>730</v>
      </c>
      <c r="H147" s="23"/>
      <c r="I147" s="12"/>
      <c r="J147" s="17"/>
      <c r="K147" s="80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</row>
    <row r="148" spans="1:49" s="3" customFormat="1" ht="24">
      <c r="A148" s="16">
        <v>37076512</v>
      </c>
      <c r="B148" s="16" t="s">
        <v>696</v>
      </c>
      <c r="C148" s="16" t="s">
        <v>398</v>
      </c>
      <c r="D148" s="38">
        <v>1961</v>
      </c>
      <c r="E148" s="38">
        <v>582</v>
      </c>
      <c r="F148" s="39">
        <v>2543</v>
      </c>
      <c r="G148" s="16" t="s">
        <v>730</v>
      </c>
      <c r="H148" s="23"/>
      <c r="I148" s="12"/>
      <c r="J148" s="17"/>
      <c r="K148" s="80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</row>
    <row r="149" spans="1:49" s="3" customFormat="1" ht="36">
      <c r="A149" s="16">
        <v>16950031</v>
      </c>
      <c r="B149" s="16" t="s">
        <v>688</v>
      </c>
      <c r="C149" s="16" t="s">
        <v>393</v>
      </c>
      <c r="D149" s="38">
        <v>1363</v>
      </c>
      <c r="E149" s="38">
        <v>383</v>
      </c>
      <c r="F149" s="39">
        <v>1746</v>
      </c>
      <c r="G149" s="16" t="s">
        <v>730</v>
      </c>
      <c r="H149" s="23"/>
      <c r="I149" s="12"/>
      <c r="J149" s="17"/>
      <c r="K149" s="80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</row>
    <row r="150" spans="1:49" s="3" customFormat="1" ht="24">
      <c r="A150" s="16">
        <v>20453197</v>
      </c>
      <c r="B150" s="16" t="s">
        <v>446</v>
      </c>
      <c r="C150" s="16" t="s">
        <v>96</v>
      </c>
      <c r="D150" s="38">
        <v>2096</v>
      </c>
      <c r="E150" s="38">
        <v>603</v>
      </c>
      <c r="F150" s="39">
        <v>2699</v>
      </c>
      <c r="G150" s="16" t="s">
        <v>730</v>
      </c>
      <c r="H150" s="23"/>
      <c r="I150" s="12"/>
      <c r="J150" s="17"/>
      <c r="K150" s="80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</row>
    <row r="151" spans="1:49" s="3" customFormat="1" ht="36">
      <c r="A151" s="16">
        <v>19966539</v>
      </c>
      <c r="B151" s="16" t="s">
        <v>450</v>
      </c>
      <c r="C151" s="16" t="s">
        <v>14</v>
      </c>
      <c r="D151" s="38">
        <v>1556</v>
      </c>
      <c r="E151" s="38">
        <v>577</v>
      </c>
      <c r="F151" s="39">
        <v>2133</v>
      </c>
      <c r="G151" s="16" t="s">
        <v>730</v>
      </c>
      <c r="H151" s="23"/>
      <c r="I151" s="12"/>
      <c r="J151" s="17"/>
      <c r="K151" s="80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</row>
    <row r="152" spans="1:49" s="3" customFormat="1" ht="24">
      <c r="A152" s="16">
        <v>33214213</v>
      </c>
      <c r="B152" s="16" t="s">
        <v>854</v>
      </c>
      <c r="C152" s="16" t="s">
        <v>100</v>
      </c>
      <c r="D152" s="38">
        <v>2644</v>
      </c>
      <c r="E152" s="38">
        <v>465</v>
      </c>
      <c r="F152" s="39">
        <v>3109</v>
      </c>
      <c r="G152" s="16" t="s">
        <v>730</v>
      </c>
      <c r="H152" s="23"/>
      <c r="I152" s="12"/>
      <c r="J152" s="17"/>
      <c r="K152" s="80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1:49" s="3" customFormat="1" ht="36">
      <c r="A153" s="16">
        <v>19873863</v>
      </c>
      <c r="B153" s="16" t="s">
        <v>448</v>
      </c>
      <c r="C153" s="16" t="s">
        <v>98</v>
      </c>
      <c r="D153" s="38">
        <v>1960</v>
      </c>
      <c r="E153" s="38">
        <v>282</v>
      </c>
      <c r="F153" s="39">
        <v>2242</v>
      </c>
      <c r="G153" s="16" t="s">
        <v>730</v>
      </c>
      <c r="H153" s="23"/>
      <c r="I153" s="12"/>
      <c r="J153" s="17"/>
      <c r="K153" s="80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spans="1:49" s="3" customFormat="1" ht="60">
      <c r="A154" s="16">
        <v>45888405</v>
      </c>
      <c r="B154" s="16" t="s">
        <v>855</v>
      </c>
      <c r="C154" s="16" t="s">
        <v>101</v>
      </c>
      <c r="D154" s="38">
        <v>1404</v>
      </c>
      <c r="E154" s="38">
        <v>529</v>
      </c>
      <c r="F154" s="39">
        <v>1933</v>
      </c>
      <c r="G154" s="16" t="s">
        <v>730</v>
      </c>
      <c r="H154" s="23"/>
      <c r="I154" s="12"/>
      <c r="J154" s="17"/>
      <c r="K154" s="80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1:49" s="3" customFormat="1" ht="24">
      <c r="A155" s="57">
        <v>48585082</v>
      </c>
      <c r="B155" s="16" t="s">
        <v>897</v>
      </c>
      <c r="C155" s="16" t="s">
        <v>102</v>
      </c>
      <c r="D155" s="38">
        <v>1496</v>
      </c>
      <c r="E155" s="38">
        <v>386</v>
      </c>
      <c r="F155" s="39">
        <v>1882</v>
      </c>
      <c r="G155" s="16" t="s">
        <v>730</v>
      </c>
      <c r="H155" s="23"/>
      <c r="I155" s="12"/>
      <c r="J155" s="17"/>
      <c r="K155" s="80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</row>
    <row r="156" spans="1:49" s="3" customFormat="1" ht="36">
      <c r="A156" s="16">
        <v>38054237</v>
      </c>
      <c r="B156" s="16" t="s">
        <v>700</v>
      </c>
      <c r="C156" s="16" t="s">
        <v>347</v>
      </c>
      <c r="D156" s="38">
        <v>1530</v>
      </c>
      <c r="E156" s="38">
        <v>356</v>
      </c>
      <c r="F156" s="39">
        <v>1886</v>
      </c>
      <c r="G156" s="16" t="s">
        <v>730</v>
      </c>
      <c r="H156" s="23"/>
      <c r="I156" s="12"/>
      <c r="J156" s="17"/>
      <c r="K156" s="80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1:49" s="3" customFormat="1" ht="24">
      <c r="A157" s="16">
        <v>20387700</v>
      </c>
      <c r="B157" s="16" t="s">
        <v>452</v>
      </c>
      <c r="C157" s="16" t="s">
        <v>104</v>
      </c>
      <c r="D157" s="38">
        <v>3495</v>
      </c>
      <c r="E157" s="38">
        <v>768</v>
      </c>
      <c r="F157" s="39">
        <v>4263</v>
      </c>
      <c r="G157" s="16" t="s">
        <v>730</v>
      </c>
      <c r="H157" s="23"/>
      <c r="I157" s="12"/>
      <c r="J157" s="17"/>
      <c r="K157" s="80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1:49" s="3" customFormat="1" ht="24">
      <c r="A158" s="57">
        <v>30397469</v>
      </c>
      <c r="B158" s="16" t="s">
        <v>900</v>
      </c>
      <c r="C158" s="16" t="s">
        <v>901</v>
      </c>
      <c r="D158" s="38">
        <v>589</v>
      </c>
      <c r="E158" s="38">
        <v>335</v>
      </c>
      <c r="F158" s="39">
        <v>924</v>
      </c>
      <c r="G158" s="16" t="s">
        <v>730</v>
      </c>
      <c r="H158" s="23"/>
      <c r="I158" s="12"/>
      <c r="J158" s="17"/>
      <c r="K158" s="80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1:49" s="3" customFormat="1" ht="24">
      <c r="A159" s="16">
        <v>19627060</v>
      </c>
      <c r="B159" s="16" t="s">
        <v>457</v>
      </c>
      <c r="C159" s="16" t="s">
        <v>109</v>
      </c>
      <c r="D159" s="38">
        <v>1480</v>
      </c>
      <c r="E159" s="38">
        <v>483</v>
      </c>
      <c r="F159" s="39">
        <v>1963</v>
      </c>
      <c r="G159" s="16" t="s">
        <v>730</v>
      </c>
      <c r="H159" s="23"/>
      <c r="I159" s="12"/>
      <c r="J159" s="17"/>
      <c r="K159" s="80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1:49" s="3" customFormat="1" ht="36">
      <c r="A160" s="16">
        <v>19875031</v>
      </c>
      <c r="B160" s="16" t="s">
        <v>856</v>
      </c>
      <c r="C160" s="16" t="s">
        <v>110</v>
      </c>
      <c r="D160" s="38">
        <v>1663</v>
      </c>
      <c r="E160" s="38">
        <v>531</v>
      </c>
      <c r="F160" s="39">
        <v>2194</v>
      </c>
      <c r="G160" s="16" t="s">
        <v>730</v>
      </c>
      <c r="H160" s="23"/>
      <c r="I160" s="12"/>
      <c r="J160" s="17"/>
      <c r="K160" s="80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1:49" s="3" customFormat="1" ht="36">
      <c r="A161" s="57">
        <v>47264688</v>
      </c>
      <c r="B161" s="16" t="s">
        <v>914</v>
      </c>
      <c r="C161" s="16" t="s">
        <v>915</v>
      </c>
      <c r="D161" s="38">
        <v>1521</v>
      </c>
      <c r="E161" s="38">
        <v>823</v>
      </c>
      <c r="F161" s="39">
        <v>2344</v>
      </c>
      <c r="G161" s="16" t="s">
        <v>730</v>
      </c>
      <c r="H161" s="23"/>
      <c r="I161" s="12"/>
      <c r="J161" s="17"/>
      <c r="K161" s="80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1:49" s="3" customFormat="1" ht="24">
      <c r="A162" s="16">
        <v>22650462</v>
      </c>
      <c r="B162" s="16" t="s">
        <v>461</v>
      </c>
      <c r="C162" s="16" t="s">
        <v>114</v>
      </c>
      <c r="D162" s="38">
        <v>1206</v>
      </c>
      <c r="E162" s="38">
        <v>293</v>
      </c>
      <c r="F162" s="39">
        <v>1499</v>
      </c>
      <c r="G162" s="16" t="s">
        <v>730</v>
      </c>
      <c r="H162" s="23"/>
      <c r="I162" s="12"/>
      <c r="J162" s="17"/>
      <c r="K162" s="80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1:49" s="3" customFormat="1" ht="24">
      <c r="A163" s="16">
        <v>19873235</v>
      </c>
      <c r="B163" s="16" t="s">
        <v>464</v>
      </c>
      <c r="C163" s="16" t="s">
        <v>116</v>
      </c>
      <c r="D163" s="38">
        <v>1766</v>
      </c>
      <c r="E163" s="38">
        <v>513</v>
      </c>
      <c r="F163" s="39">
        <v>2279</v>
      </c>
      <c r="G163" s="16" t="s">
        <v>730</v>
      </c>
      <c r="H163" s="23"/>
      <c r="I163" s="12"/>
      <c r="J163" s="17"/>
      <c r="K163" s="80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1:49" s="3" customFormat="1" ht="24">
      <c r="A164" s="16">
        <v>19383934</v>
      </c>
      <c r="B164" s="16" t="s">
        <v>466</v>
      </c>
      <c r="C164" s="16" t="s">
        <v>118</v>
      </c>
      <c r="D164" s="38">
        <v>1254</v>
      </c>
      <c r="E164" s="38">
        <v>300</v>
      </c>
      <c r="F164" s="39">
        <v>1554</v>
      </c>
      <c r="G164" s="16" t="s">
        <v>730</v>
      </c>
      <c r="H164" s="23"/>
      <c r="I164" s="12"/>
      <c r="J164" s="17"/>
      <c r="K164" s="80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1:49" s="3" customFormat="1" ht="24">
      <c r="A165" s="16">
        <v>40493625</v>
      </c>
      <c r="B165" s="16" t="s">
        <v>715</v>
      </c>
      <c r="C165" s="16" t="s">
        <v>362</v>
      </c>
      <c r="D165" s="38">
        <v>2441</v>
      </c>
      <c r="E165" s="38">
        <v>474</v>
      </c>
      <c r="F165" s="39">
        <v>2915</v>
      </c>
      <c r="G165" s="16" t="s">
        <v>730</v>
      </c>
      <c r="H165" s="23"/>
      <c r="I165" s="12"/>
      <c r="J165" s="17"/>
      <c r="K165" s="80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1:49" s="3" customFormat="1" ht="36">
      <c r="A166" s="16">
        <v>20034725</v>
      </c>
      <c r="B166" s="16" t="s">
        <v>467</v>
      </c>
      <c r="C166" s="16" t="s">
        <v>376</v>
      </c>
      <c r="D166" s="38">
        <v>1078</v>
      </c>
      <c r="E166" s="38">
        <v>286</v>
      </c>
      <c r="F166" s="39">
        <v>1364</v>
      </c>
      <c r="G166" s="16" t="s">
        <v>730</v>
      </c>
      <c r="H166" s="23"/>
      <c r="I166" s="12"/>
      <c r="J166" s="17"/>
      <c r="K166" s="80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spans="1:49" s="3" customFormat="1" ht="36">
      <c r="A167" s="16">
        <v>41209854</v>
      </c>
      <c r="B167" s="16" t="s">
        <v>694</v>
      </c>
      <c r="C167" s="16" t="s">
        <v>343</v>
      </c>
      <c r="D167" s="38">
        <v>1585</v>
      </c>
      <c r="E167" s="38">
        <v>694</v>
      </c>
      <c r="F167" s="39">
        <v>2279</v>
      </c>
      <c r="G167" s="16" t="s">
        <v>730</v>
      </c>
      <c r="H167" s="23"/>
      <c r="I167" s="12"/>
      <c r="J167" s="17"/>
      <c r="K167" s="80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</row>
    <row r="168" spans="1:49" s="3" customFormat="1" ht="24">
      <c r="A168" s="16">
        <v>27793498</v>
      </c>
      <c r="B168" s="16" t="s">
        <v>469</v>
      </c>
      <c r="C168" s="16" t="s">
        <v>120</v>
      </c>
      <c r="D168" s="38">
        <v>2979</v>
      </c>
      <c r="E168" s="38">
        <v>997</v>
      </c>
      <c r="F168" s="39">
        <v>3976</v>
      </c>
      <c r="G168" s="16" t="s">
        <v>730</v>
      </c>
      <c r="H168" s="23"/>
      <c r="I168" s="12"/>
      <c r="J168" s="17"/>
      <c r="K168" s="80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1:49" s="3" customFormat="1" ht="24">
      <c r="A169" s="16">
        <v>19717058</v>
      </c>
      <c r="B169" s="16" t="s">
        <v>470</v>
      </c>
      <c r="C169" s="16" t="s">
        <v>121</v>
      </c>
      <c r="D169" s="38">
        <v>1535</v>
      </c>
      <c r="E169" s="38">
        <v>542</v>
      </c>
      <c r="F169" s="39">
        <v>2077</v>
      </c>
      <c r="G169" s="16" t="s">
        <v>730</v>
      </c>
      <c r="H169" s="23"/>
      <c r="I169" s="12"/>
      <c r="J169" s="17"/>
      <c r="K169" s="80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1:49" s="3" customFormat="1" ht="24">
      <c r="A170" s="16">
        <v>32845704</v>
      </c>
      <c r="B170" s="16" t="s">
        <v>857</v>
      </c>
      <c r="C170" s="16" t="s">
        <v>124</v>
      </c>
      <c r="D170" s="38">
        <v>1560</v>
      </c>
      <c r="E170" s="38">
        <v>631</v>
      </c>
      <c r="F170" s="39">
        <v>2191</v>
      </c>
      <c r="G170" s="16" t="s">
        <v>730</v>
      </c>
      <c r="H170" s="23"/>
      <c r="I170" s="12"/>
      <c r="J170" s="17"/>
      <c r="K170" s="80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1:49" s="3" customFormat="1" ht="36">
      <c r="A171" s="16">
        <v>19775520</v>
      </c>
      <c r="B171" s="16" t="s">
        <v>475</v>
      </c>
      <c r="C171" s="16" t="s">
        <v>125</v>
      </c>
      <c r="D171" s="38">
        <v>1189</v>
      </c>
      <c r="E171" s="38">
        <v>367</v>
      </c>
      <c r="F171" s="39">
        <v>1556</v>
      </c>
      <c r="G171" s="16" t="s">
        <v>730</v>
      </c>
      <c r="H171" s="23"/>
      <c r="I171" s="12"/>
      <c r="J171" s="17"/>
      <c r="K171" s="80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1:49" s="3" customFormat="1" ht="36">
      <c r="A172" s="16">
        <v>20033878</v>
      </c>
      <c r="B172" s="16" t="s">
        <v>477</v>
      </c>
      <c r="C172" s="16" t="s">
        <v>127</v>
      </c>
      <c r="D172" s="38">
        <v>1430</v>
      </c>
      <c r="E172" s="38">
        <v>375</v>
      </c>
      <c r="F172" s="39">
        <v>1805</v>
      </c>
      <c r="G172" s="16" t="s">
        <v>730</v>
      </c>
      <c r="H172" s="23"/>
      <c r="I172" s="12"/>
      <c r="J172" s="17"/>
      <c r="K172" s="80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1:49" s="3" customFormat="1" ht="24">
      <c r="A173" s="16">
        <v>11871379</v>
      </c>
      <c r="B173" s="16" t="s">
        <v>723</v>
      </c>
      <c r="C173" s="16" t="s">
        <v>403</v>
      </c>
      <c r="D173" s="38">
        <v>920</v>
      </c>
      <c r="E173" s="38">
        <v>191</v>
      </c>
      <c r="F173" s="39">
        <v>1111</v>
      </c>
      <c r="G173" s="16" t="s">
        <v>730</v>
      </c>
      <c r="H173" s="23"/>
      <c r="I173" s="12"/>
      <c r="J173" s="17"/>
      <c r="K173" s="80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</row>
    <row r="174" spans="1:49" s="3" customFormat="1" ht="36">
      <c r="A174" s="16">
        <v>19718193</v>
      </c>
      <c r="B174" s="16" t="s">
        <v>478</v>
      </c>
      <c r="C174" s="16" t="s">
        <v>128</v>
      </c>
      <c r="D174" s="38">
        <v>2628</v>
      </c>
      <c r="E174" s="38">
        <v>746</v>
      </c>
      <c r="F174" s="39">
        <v>3374</v>
      </c>
      <c r="G174" s="16" t="s">
        <v>730</v>
      </c>
      <c r="H174" s="23"/>
      <c r="I174" s="12"/>
      <c r="J174" s="17"/>
      <c r="K174" s="80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spans="1:49" s="3" customFormat="1" ht="24">
      <c r="A175" s="16">
        <v>19719806</v>
      </c>
      <c r="B175" s="16" t="s">
        <v>480</v>
      </c>
      <c r="C175" s="16" t="s">
        <v>130</v>
      </c>
      <c r="D175" s="38">
        <v>1048</v>
      </c>
      <c r="E175" s="38">
        <v>291</v>
      </c>
      <c r="F175" s="39">
        <v>1339</v>
      </c>
      <c r="G175" s="16" t="s">
        <v>730</v>
      </c>
      <c r="H175" s="23"/>
      <c r="I175" s="12"/>
      <c r="J175" s="17"/>
      <c r="K175" s="80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</row>
    <row r="176" spans="1:49" s="3" customFormat="1" ht="24">
      <c r="A176" s="16">
        <v>33722998</v>
      </c>
      <c r="B176" s="16" t="s">
        <v>482</v>
      </c>
      <c r="C176" s="16" t="s">
        <v>132</v>
      </c>
      <c r="D176" s="38">
        <v>1540</v>
      </c>
      <c r="E176" s="38">
        <v>556</v>
      </c>
      <c r="F176" s="39">
        <v>2096</v>
      </c>
      <c r="G176" s="16" t="s">
        <v>730</v>
      </c>
      <c r="H176" s="23"/>
      <c r="I176" s="12"/>
      <c r="J176" s="17"/>
      <c r="K176" s="80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spans="1:49" s="3" customFormat="1" ht="24">
      <c r="A177" s="16">
        <v>20484525</v>
      </c>
      <c r="B177" s="16" t="s">
        <v>483</v>
      </c>
      <c r="C177" s="16" t="s">
        <v>133</v>
      </c>
      <c r="D177" s="38">
        <v>952</v>
      </c>
      <c r="E177" s="38">
        <v>255</v>
      </c>
      <c r="F177" s="39">
        <v>1207</v>
      </c>
      <c r="G177" s="16" t="s">
        <v>730</v>
      </c>
      <c r="H177" s="23"/>
      <c r="I177" s="12"/>
      <c r="J177" s="17"/>
      <c r="K177" s="80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</row>
    <row r="178" spans="1:49" s="3" customFormat="1" ht="36">
      <c r="A178" s="16">
        <v>20239755</v>
      </c>
      <c r="B178" s="16" t="s">
        <v>484</v>
      </c>
      <c r="C178" s="16" t="s">
        <v>378</v>
      </c>
      <c r="D178" s="38">
        <v>1509</v>
      </c>
      <c r="E178" s="38">
        <v>836</v>
      </c>
      <c r="F178" s="39">
        <v>2345</v>
      </c>
      <c r="G178" s="16" t="s">
        <v>730</v>
      </c>
      <c r="H178" s="23"/>
      <c r="I178" s="12"/>
      <c r="J178" s="17"/>
      <c r="K178" s="80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spans="1:49" s="3" customFormat="1" ht="36">
      <c r="A179" s="16">
        <v>20320204</v>
      </c>
      <c r="B179" s="16" t="s">
        <v>485</v>
      </c>
      <c r="C179" s="16" t="s">
        <v>379</v>
      </c>
      <c r="D179" s="38">
        <v>827</v>
      </c>
      <c r="E179" s="38">
        <v>628</v>
      </c>
      <c r="F179" s="39">
        <v>1455</v>
      </c>
      <c r="G179" s="16" t="s">
        <v>730</v>
      </c>
      <c r="H179" s="23"/>
      <c r="I179" s="12"/>
      <c r="J179" s="17"/>
      <c r="K179" s="80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</row>
    <row r="180" spans="1:49" s="3" customFormat="1" ht="24">
      <c r="A180" s="16">
        <v>20110199</v>
      </c>
      <c r="B180" s="16" t="s">
        <v>487</v>
      </c>
      <c r="C180" s="16" t="s">
        <v>135</v>
      </c>
      <c r="D180" s="38">
        <v>2648</v>
      </c>
      <c r="E180" s="38">
        <v>941</v>
      </c>
      <c r="F180" s="39">
        <v>3589</v>
      </c>
      <c r="G180" s="16" t="s">
        <v>730</v>
      </c>
      <c r="H180" s="23"/>
      <c r="I180" s="12"/>
      <c r="J180" s="17"/>
      <c r="K180" s="80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</row>
    <row r="181" spans="1:49" s="3" customFormat="1" ht="24">
      <c r="A181" s="16">
        <v>20109658</v>
      </c>
      <c r="B181" s="16" t="s">
        <v>488</v>
      </c>
      <c r="C181" s="16" t="s">
        <v>136</v>
      </c>
      <c r="D181" s="38">
        <v>2692</v>
      </c>
      <c r="E181" s="38">
        <v>927</v>
      </c>
      <c r="F181" s="39">
        <v>3619</v>
      </c>
      <c r="G181" s="16" t="s">
        <v>730</v>
      </c>
      <c r="H181" s="23"/>
      <c r="I181" s="12"/>
      <c r="J181" s="17"/>
      <c r="K181" s="80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1:49" s="3" customFormat="1" ht="36">
      <c r="A182" s="16">
        <v>40647228</v>
      </c>
      <c r="B182" s="16" t="s">
        <v>691</v>
      </c>
      <c r="C182" s="16" t="s">
        <v>339</v>
      </c>
      <c r="D182" s="38">
        <v>2261</v>
      </c>
      <c r="E182" s="38">
        <v>462</v>
      </c>
      <c r="F182" s="39">
        <v>2723</v>
      </c>
      <c r="G182" s="16" t="s">
        <v>730</v>
      </c>
      <c r="H182" s="23"/>
      <c r="I182" s="12"/>
      <c r="J182" s="17"/>
      <c r="K182" s="80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1:49" s="3" customFormat="1" ht="24">
      <c r="A183" s="16">
        <v>19873979</v>
      </c>
      <c r="B183" s="16" t="s">
        <v>489</v>
      </c>
      <c r="C183" s="16" t="s">
        <v>137</v>
      </c>
      <c r="D183" s="38">
        <v>2114</v>
      </c>
      <c r="E183" s="38">
        <v>663</v>
      </c>
      <c r="F183" s="39">
        <v>2777</v>
      </c>
      <c r="G183" s="16" t="s">
        <v>730</v>
      </c>
      <c r="H183" s="23"/>
      <c r="I183" s="12"/>
      <c r="J183" s="17"/>
      <c r="K183" s="80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</row>
    <row r="184" spans="1:49" s="3" customFormat="1" ht="36">
      <c r="A184" s="16">
        <v>20452710</v>
      </c>
      <c r="B184" s="16" t="s">
        <v>494</v>
      </c>
      <c r="C184" s="16" t="s">
        <v>141</v>
      </c>
      <c r="D184" s="38">
        <v>2114</v>
      </c>
      <c r="E184" s="38">
        <v>584</v>
      </c>
      <c r="F184" s="39">
        <v>2698</v>
      </c>
      <c r="G184" s="16" t="s">
        <v>730</v>
      </c>
      <c r="H184" s="23"/>
      <c r="I184" s="12"/>
      <c r="J184" s="17"/>
      <c r="K184" s="80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</row>
    <row r="185" spans="1:49" s="3" customFormat="1" ht="36">
      <c r="A185" s="16">
        <v>16950031</v>
      </c>
      <c r="B185" s="16" t="s">
        <v>688</v>
      </c>
      <c r="C185" s="16" t="s">
        <v>337</v>
      </c>
      <c r="D185" s="38">
        <v>1994</v>
      </c>
      <c r="E185" s="38">
        <v>442</v>
      </c>
      <c r="F185" s="39">
        <v>2436</v>
      </c>
      <c r="G185" s="16" t="s">
        <v>730</v>
      </c>
      <c r="H185" s="23"/>
      <c r="I185" s="12"/>
      <c r="J185" s="17"/>
      <c r="K185" s="80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</row>
    <row r="186" spans="1:49" s="3" customFormat="1" ht="36">
      <c r="A186" s="16">
        <v>29615985</v>
      </c>
      <c r="B186" s="16" t="s">
        <v>693</v>
      </c>
      <c r="C186" s="16" t="s">
        <v>341</v>
      </c>
      <c r="D186" s="38">
        <v>1800</v>
      </c>
      <c r="E186" s="38">
        <v>452</v>
      </c>
      <c r="F186" s="39">
        <v>2252</v>
      </c>
      <c r="G186" s="16" t="s">
        <v>730</v>
      </c>
      <c r="H186" s="23"/>
      <c r="I186" s="12"/>
      <c r="J186" s="17"/>
      <c r="K186" s="80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</row>
    <row r="187" spans="1:49" s="3" customFormat="1" ht="36">
      <c r="A187" s="16">
        <v>20452744</v>
      </c>
      <c r="B187" s="16" t="s">
        <v>499</v>
      </c>
      <c r="C187" s="16" t="s">
        <v>146</v>
      </c>
      <c r="D187" s="38">
        <v>1680</v>
      </c>
      <c r="E187" s="38">
        <v>620</v>
      </c>
      <c r="F187" s="39">
        <v>2300</v>
      </c>
      <c r="G187" s="16" t="s">
        <v>730</v>
      </c>
      <c r="H187" s="23"/>
      <c r="I187" s="12"/>
      <c r="J187" s="17"/>
      <c r="K187" s="80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</row>
    <row r="188" spans="1:49" s="3" customFormat="1" ht="36">
      <c r="A188" s="16">
        <v>49223749</v>
      </c>
      <c r="B188" s="16" t="s">
        <v>924</v>
      </c>
      <c r="C188" s="16" t="s">
        <v>858</v>
      </c>
      <c r="D188" s="38">
        <v>1421</v>
      </c>
      <c r="E188" s="38">
        <v>499</v>
      </c>
      <c r="F188" s="39">
        <v>1920</v>
      </c>
      <c r="G188" s="16" t="s">
        <v>730</v>
      </c>
      <c r="H188" s="23"/>
      <c r="I188" s="12"/>
      <c r="J188" s="17"/>
      <c r="K188" s="80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</row>
    <row r="189" spans="1:49" s="3" customFormat="1" ht="36">
      <c r="A189" s="16">
        <v>19873030</v>
      </c>
      <c r="B189" s="16" t="s">
        <v>501</v>
      </c>
      <c r="C189" s="16" t="s">
        <v>859</v>
      </c>
      <c r="D189" s="24">
        <v>1379</v>
      </c>
      <c r="E189" s="25">
        <v>200</v>
      </c>
      <c r="F189" s="25">
        <v>1579</v>
      </c>
      <c r="G189" s="16" t="s">
        <v>730</v>
      </c>
      <c r="H189" s="23"/>
      <c r="I189" s="12"/>
      <c r="J189" s="17"/>
      <c r="K189" s="80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</row>
    <row r="190" spans="1:49" s="3" customFormat="1" ht="36">
      <c r="A190" s="16">
        <v>35558477</v>
      </c>
      <c r="B190" s="16" t="s">
        <v>692</v>
      </c>
      <c r="C190" s="16" t="s">
        <v>340</v>
      </c>
      <c r="D190" s="24">
        <v>1805</v>
      </c>
      <c r="E190" s="25">
        <v>505</v>
      </c>
      <c r="F190" s="25">
        <v>2310</v>
      </c>
      <c r="G190" s="16" t="s">
        <v>730</v>
      </c>
      <c r="H190" s="23"/>
      <c r="I190" s="12"/>
      <c r="J190" s="17"/>
      <c r="K190" s="80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</row>
    <row r="191" spans="1:49" s="3" customFormat="1" ht="36">
      <c r="A191" s="16">
        <v>19873596</v>
      </c>
      <c r="B191" s="16" t="s">
        <v>504</v>
      </c>
      <c r="C191" s="16" t="s">
        <v>150</v>
      </c>
      <c r="D191" s="24">
        <v>1311</v>
      </c>
      <c r="E191" s="25">
        <v>444</v>
      </c>
      <c r="F191" s="25">
        <v>1755</v>
      </c>
      <c r="G191" s="16" t="s">
        <v>730</v>
      </c>
      <c r="H191" s="23"/>
      <c r="I191" s="12"/>
      <c r="J191" s="17"/>
      <c r="K191" s="80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</row>
    <row r="192" spans="1:49" s="3" customFormat="1" ht="36">
      <c r="A192" s="16">
        <v>19716591</v>
      </c>
      <c r="B192" s="16" t="s">
        <v>505</v>
      </c>
      <c r="C192" s="16" t="s">
        <v>151</v>
      </c>
      <c r="D192" s="24">
        <v>943</v>
      </c>
      <c r="E192" s="25">
        <v>396</v>
      </c>
      <c r="F192" s="25">
        <v>1339</v>
      </c>
      <c r="G192" s="16" t="s">
        <v>730</v>
      </c>
      <c r="H192" s="23"/>
      <c r="I192" s="12"/>
      <c r="J192" s="17"/>
      <c r="K192" s="80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</row>
    <row r="193" spans="1:49" s="3" customFormat="1" ht="24">
      <c r="A193" s="16">
        <v>37160493</v>
      </c>
      <c r="B193" s="16" t="s">
        <v>702</v>
      </c>
      <c r="C193" s="16" t="s">
        <v>349</v>
      </c>
      <c r="D193" s="24">
        <v>1123</v>
      </c>
      <c r="E193" s="25">
        <v>512</v>
      </c>
      <c r="F193" s="25">
        <v>1635</v>
      </c>
      <c r="G193" s="16" t="s">
        <v>730</v>
      </c>
      <c r="H193" s="23"/>
      <c r="I193" s="12"/>
      <c r="J193" s="17"/>
      <c r="K193" s="80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</row>
    <row r="194" spans="1:49" s="3" customFormat="1" ht="24">
      <c r="A194" s="16">
        <v>10196843</v>
      </c>
      <c r="B194" s="16" t="s">
        <v>719</v>
      </c>
      <c r="C194" s="16" t="s">
        <v>365</v>
      </c>
      <c r="D194" s="24">
        <v>1715</v>
      </c>
      <c r="E194" s="25">
        <v>396</v>
      </c>
      <c r="F194" s="25">
        <v>2111</v>
      </c>
      <c r="G194" s="16" t="s">
        <v>730</v>
      </c>
      <c r="H194" s="23"/>
      <c r="I194" s="12"/>
      <c r="J194" s="17"/>
      <c r="K194" s="80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spans="1:49" s="3" customFormat="1" ht="24">
      <c r="A195" s="16">
        <v>36735356</v>
      </c>
      <c r="B195" s="16" t="s">
        <v>699</v>
      </c>
      <c r="C195" s="16" t="s">
        <v>346</v>
      </c>
      <c r="D195" s="24">
        <v>1370</v>
      </c>
      <c r="E195" s="25">
        <v>408</v>
      </c>
      <c r="F195" s="25">
        <v>1778</v>
      </c>
      <c r="G195" s="16" t="s">
        <v>730</v>
      </c>
      <c r="H195" s="23"/>
      <c r="I195" s="12"/>
      <c r="J195" s="17"/>
      <c r="K195" s="80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</row>
    <row r="196" spans="1:49" s="3" customFormat="1" ht="36">
      <c r="A196" s="16">
        <v>19873995</v>
      </c>
      <c r="B196" s="16" t="s">
        <v>510</v>
      </c>
      <c r="C196" s="16" t="s">
        <v>155</v>
      </c>
      <c r="D196" s="24">
        <v>1206</v>
      </c>
      <c r="E196" s="25">
        <v>312</v>
      </c>
      <c r="F196" s="25">
        <v>1518</v>
      </c>
      <c r="G196" s="16" t="s">
        <v>730</v>
      </c>
      <c r="H196" s="23"/>
      <c r="I196" s="12"/>
      <c r="J196" s="17"/>
      <c r="K196" s="80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</row>
    <row r="197" spans="1:49" s="3" customFormat="1" ht="36">
      <c r="A197" s="57">
        <v>48581773</v>
      </c>
      <c r="B197" s="16" t="s">
        <v>906</v>
      </c>
      <c r="C197" s="16" t="s">
        <v>156</v>
      </c>
      <c r="D197" s="24">
        <v>2463</v>
      </c>
      <c r="E197" s="25">
        <v>495</v>
      </c>
      <c r="F197" s="25">
        <v>2958</v>
      </c>
      <c r="G197" s="16" t="s">
        <v>730</v>
      </c>
      <c r="H197" s="23"/>
      <c r="I197" s="12"/>
      <c r="J197" s="17"/>
      <c r="K197" s="80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</row>
    <row r="198" spans="1:49" s="3" customFormat="1" ht="24">
      <c r="A198" s="16">
        <v>19964821</v>
      </c>
      <c r="B198" s="16" t="s">
        <v>513</v>
      </c>
      <c r="C198" s="16" t="s">
        <v>159</v>
      </c>
      <c r="D198" s="24">
        <v>2846</v>
      </c>
      <c r="E198" s="25">
        <v>672</v>
      </c>
      <c r="F198" s="25">
        <v>3518</v>
      </c>
      <c r="G198" s="16" t="s">
        <v>730</v>
      </c>
      <c r="H198" s="23"/>
      <c r="I198" s="12"/>
      <c r="J198" s="17"/>
      <c r="K198" s="80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spans="1:49" s="3" customFormat="1" ht="36">
      <c r="A199" s="16">
        <v>33257230</v>
      </c>
      <c r="B199" s="16" t="s">
        <v>514</v>
      </c>
      <c r="C199" s="16" t="s">
        <v>160</v>
      </c>
      <c r="D199" s="24">
        <v>2096</v>
      </c>
      <c r="E199" s="25">
        <v>474</v>
      </c>
      <c r="F199" s="25">
        <v>2570</v>
      </c>
      <c r="G199" s="16" t="s">
        <v>730</v>
      </c>
      <c r="H199" s="23"/>
      <c r="I199" s="12"/>
      <c r="J199" s="17"/>
      <c r="K199" s="80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</row>
    <row r="200" spans="1:49" s="3" customFormat="1" ht="24">
      <c r="A200" s="16">
        <v>19462361</v>
      </c>
      <c r="B200" s="16" t="s">
        <v>515</v>
      </c>
      <c r="C200" s="16" t="s">
        <v>161</v>
      </c>
      <c r="D200" s="24">
        <v>2088</v>
      </c>
      <c r="E200" s="25">
        <v>496</v>
      </c>
      <c r="F200" s="25">
        <v>2584</v>
      </c>
      <c r="G200" s="16" t="s">
        <v>730</v>
      </c>
      <c r="H200" s="23"/>
      <c r="I200" s="12"/>
      <c r="J200" s="17"/>
      <c r="K200" s="80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</row>
    <row r="201" spans="1:49" s="3" customFormat="1" ht="24">
      <c r="A201" s="16">
        <v>33282684</v>
      </c>
      <c r="B201" s="16" t="s">
        <v>517</v>
      </c>
      <c r="C201" s="16" t="s">
        <v>163</v>
      </c>
      <c r="D201" s="24">
        <v>1693</v>
      </c>
      <c r="E201" s="25">
        <v>313</v>
      </c>
      <c r="F201" s="25">
        <v>2006</v>
      </c>
      <c r="G201" s="16" t="s">
        <v>730</v>
      </c>
      <c r="H201" s="23"/>
      <c r="I201" s="12"/>
      <c r="J201" s="17"/>
      <c r="K201" s="80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</row>
    <row r="202" spans="1:49" s="3" customFormat="1" ht="36">
      <c r="A202" s="16">
        <v>19718975</v>
      </c>
      <c r="B202" s="16" t="s">
        <v>518</v>
      </c>
      <c r="C202" s="16" t="s">
        <v>860</v>
      </c>
      <c r="D202" s="38">
        <v>997</v>
      </c>
      <c r="E202" s="38">
        <v>288</v>
      </c>
      <c r="F202" s="39">
        <v>1285</v>
      </c>
      <c r="G202" s="16" t="s">
        <v>730</v>
      </c>
      <c r="H202" s="23"/>
      <c r="I202" s="12"/>
      <c r="J202" s="17"/>
      <c r="K202" s="80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</row>
    <row r="203" spans="1:49" s="3" customFormat="1" ht="24">
      <c r="A203" s="16">
        <v>25796102</v>
      </c>
      <c r="B203" s="16" t="s">
        <v>522</v>
      </c>
      <c r="C203" s="16" t="s">
        <v>167</v>
      </c>
      <c r="D203" s="38">
        <v>1459</v>
      </c>
      <c r="E203" s="38">
        <v>583</v>
      </c>
      <c r="F203" s="39">
        <v>2042</v>
      </c>
      <c r="G203" s="16" t="s">
        <v>730</v>
      </c>
      <c r="H203" s="23"/>
      <c r="I203" s="12"/>
      <c r="J203" s="17"/>
      <c r="K203" s="80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</row>
    <row r="204" spans="1:49" s="3" customFormat="1" ht="36">
      <c r="A204" s="16">
        <v>19461978</v>
      </c>
      <c r="B204" s="16" t="s">
        <v>528</v>
      </c>
      <c r="C204" s="16" t="s">
        <v>174</v>
      </c>
      <c r="D204" s="38">
        <v>1641</v>
      </c>
      <c r="E204" s="38">
        <v>578</v>
      </c>
      <c r="F204" s="39">
        <v>2219</v>
      </c>
      <c r="G204" s="16" t="s">
        <v>730</v>
      </c>
      <c r="H204" s="23"/>
      <c r="I204" s="12"/>
      <c r="J204" s="17"/>
      <c r="K204" s="80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</row>
    <row r="205" spans="1:49" s="3" customFormat="1" ht="36">
      <c r="A205" s="16">
        <v>40144897</v>
      </c>
      <c r="B205" s="16" t="s">
        <v>531</v>
      </c>
      <c r="C205" s="16" t="s">
        <v>177</v>
      </c>
      <c r="D205" s="38">
        <v>1320</v>
      </c>
      <c r="E205" s="38">
        <v>387</v>
      </c>
      <c r="F205" s="39">
        <v>1707</v>
      </c>
      <c r="G205" s="16" t="s">
        <v>730</v>
      </c>
      <c r="H205" s="23"/>
      <c r="I205" s="12"/>
      <c r="J205" s="17"/>
      <c r="K205" s="80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</row>
    <row r="206" spans="1:49" s="3" customFormat="1" ht="24">
      <c r="A206" s="16">
        <v>42432810</v>
      </c>
      <c r="B206" s="16" t="s">
        <v>533</v>
      </c>
      <c r="C206" s="16" t="s">
        <v>178</v>
      </c>
      <c r="D206" s="38">
        <v>1204</v>
      </c>
      <c r="E206" s="38">
        <v>300</v>
      </c>
      <c r="F206" s="39">
        <v>1504</v>
      </c>
      <c r="G206" s="16" t="s">
        <v>730</v>
      </c>
      <c r="H206" s="23"/>
      <c r="I206" s="12"/>
      <c r="J206" s="17"/>
      <c r="K206" s="80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</row>
    <row r="207" spans="1:49" s="3" customFormat="1" ht="60">
      <c r="A207" s="16">
        <v>46479395</v>
      </c>
      <c r="B207" s="16" t="s">
        <v>861</v>
      </c>
      <c r="C207" s="16" t="s">
        <v>181</v>
      </c>
      <c r="D207" s="38">
        <v>2042</v>
      </c>
      <c r="E207" s="38">
        <v>430</v>
      </c>
      <c r="F207" s="39">
        <v>2472</v>
      </c>
      <c r="G207" s="16" t="s">
        <v>730</v>
      </c>
      <c r="H207" s="23"/>
      <c r="I207" s="12"/>
      <c r="J207" s="17"/>
      <c r="K207" s="80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</row>
    <row r="208" spans="1:49" s="3" customFormat="1" ht="36">
      <c r="A208" s="16">
        <v>38076391</v>
      </c>
      <c r="B208" s="16" t="s">
        <v>704</v>
      </c>
      <c r="C208" s="16" t="s">
        <v>352</v>
      </c>
      <c r="D208" s="38">
        <v>1352</v>
      </c>
      <c r="E208" s="38">
        <v>469</v>
      </c>
      <c r="F208" s="39">
        <v>1821</v>
      </c>
      <c r="G208" s="16" t="s">
        <v>730</v>
      </c>
      <c r="H208" s="23"/>
      <c r="I208" s="12"/>
      <c r="J208" s="17"/>
      <c r="K208" s="80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spans="1:49" s="3" customFormat="1" ht="24">
      <c r="A209" s="16">
        <v>41631874</v>
      </c>
      <c r="B209" s="16" t="s">
        <v>708</v>
      </c>
      <c r="C209" s="16" t="s">
        <v>356</v>
      </c>
      <c r="D209" s="24">
        <v>2301</v>
      </c>
      <c r="E209" s="25">
        <v>478</v>
      </c>
      <c r="F209" s="25">
        <v>2779</v>
      </c>
      <c r="G209" s="16" t="s">
        <v>730</v>
      </c>
      <c r="H209" s="23"/>
      <c r="I209" s="12"/>
      <c r="J209" s="17"/>
      <c r="K209" s="80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</row>
    <row r="210" spans="1:49" s="3" customFormat="1" ht="24">
      <c r="A210" s="16">
        <v>19572062</v>
      </c>
      <c r="B210" s="16" t="s">
        <v>544</v>
      </c>
      <c r="C210" s="16" t="s">
        <v>191</v>
      </c>
      <c r="D210" s="24">
        <v>2500</v>
      </c>
      <c r="E210" s="25">
        <v>965</v>
      </c>
      <c r="F210" s="25">
        <v>3465</v>
      </c>
      <c r="G210" s="16" t="s">
        <v>730</v>
      </c>
      <c r="H210" s="23"/>
      <c r="I210" s="12"/>
      <c r="J210" s="17"/>
      <c r="K210" s="80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</row>
    <row r="211" spans="1:49" s="3" customFormat="1" ht="36">
      <c r="A211" s="16">
        <v>43874250</v>
      </c>
      <c r="B211" s="16" t="s">
        <v>862</v>
      </c>
      <c r="C211" s="16" t="s">
        <v>399</v>
      </c>
      <c r="D211" s="24">
        <v>3308</v>
      </c>
      <c r="E211" s="25">
        <v>457</v>
      </c>
      <c r="F211" s="25">
        <v>3765</v>
      </c>
      <c r="G211" s="16" t="s">
        <v>730</v>
      </c>
      <c r="H211" s="23"/>
      <c r="I211" s="12"/>
      <c r="J211" s="17"/>
      <c r="K211" s="80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</row>
    <row r="212" spans="1:49" s="3" customFormat="1" ht="24">
      <c r="A212" s="16">
        <v>19774150</v>
      </c>
      <c r="B212" s="16" t="s">
        <v>549</v>
      </c>
      <c r="C212" s="16" t="s">
        <v>196</v>
      </c>
      <c r="D212" s="24">
        <v>813</v>
      </c>
      <c r="E212" s="25">
        <v>243</v>
      </c>
      <c r="F212" s="25">
        <v>1056</v>
      </c>
      <c r="G212" s="16" t="s">
        <v>730</v>
      </c>
      <c r="H212" s="23"/>
      <c r="I212" s="12"/>
      <c r="J212" s="17"/>
      <c r="K212" s="80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</row>
    <row r="213" spans="1:49" s="3" customFormat="1" ht="24">
      <c r="A213" s="16">
        <v>14523298</v>
      </c>
      <c r="B213" s="16" t="s">
        <v>863</v>
      </c>
      <c r="C213" s="16" t="s">
        <v>369</v>
      </c>
      <c r="D213" s="24">
        <v>1564</v>
      </c>
      <c r="E213" s="25">
        <v>976</v>
      </c>
      <c r="F213" s="25">
        <v>2540</v>
      </c>
      <c r="G213" s="16" t="s">
        <v>730</v>
      </c>
      <c r="H213" s="23"/>
      <c r="I213" s="12"/>
      <c r="J213" s="17"/>
      <c r="K213" s="80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</row>
    <row r="214" spans="1:49" s="3" customFormat="1" ht="36">
      <c r="A214" s="16">
        <v>19773783</v>
      </c>
      <c r="B214" s="16" t="s">
        <v>864</v>
      </c>
      <c r="C214" s="16" t="s">
        <v>199</v>
      </c>
      <c r="D214" s="24">
        <v>1380</v>
      </c>
      <c r="E214" s="25">
        <v>136</v>
      </c>
      <c r="F214" s="25">
        <v>1516</v>
      </c>
      <c r="G214" s="16" t="s">
        <v>730</v>
      </c>
      <c r="H214" s="23"/>
      <c r="I214" s="12"/>
      <c r="J214" s="17"/>
      <c r="K214" s="80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1:49" s="3" customFormat="1" ht="24">
      <c r="A215" s="16">
        <v>19963788</v>
      </c>
      <c r="B215" s="16" t="s">
        <v>553</v>
      </c>
      <c r="C215" s="16" t="s">
        <v>201</v>
      </c>
      <c r="D215" s="24">
        <v>1448</v>
      </c>
      <c r="E215" s="25">
        <v>483</v>
      </c>
      <c r="F215" s="25">
        <v>1931</v>
      </c>
      <c r="G215" s="16" t="s">
        <v>730</v>
      </c>
      <c r="H215" s="23"/>
      <c r="I215" s="12"/>
      <c r="J215" s="17"/>
      <c r="K215" s="80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spans="1:49" s="3" customFormat="1" ht="24">
      <c r="A216" s="16">
        <v>24798717</v>
      </c>
      <c r="B216" s="16" t="s">
        <v>557</v>
      </c>
      <c r="C216" s="16" t="s">
        <v>206</v>
      </c>
      <c r="D216" s="38">
        <v>1578</v>
      </c>
      <c r="E216" s="38">
        <v>409</v>
      </c>
      <c r="F216" s="39">
        <v>1987</v>
      </c>
      <c r="G216" s="16" t="s">
        <v>730</v>
      </c>
      <c r="H216" s="23"/>
      <c r="I216" s="12"/>
      <c r="J216" s="17"/>
      <c r="K216" s="80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1:49" s="3" customFormat="1" ht="36">
      <c r="A217" s="16">
        <v>44922800</v>
      </c>
      <c r="B217" s="16" t="s">
        <v>865</v>
      </c>
      <c r="C217" s="16" t="s">
        <v>866</v>
      </c>
      <c r="D217" s="38">
        <v>1450</v>
      </c>
      <c r="E217" s="38">
        <v>644</v>
      </c>
      <c r="F217" s="39">
        <v>2094</v>
      </c>
      <c r="G217" s="16" t="s">
        <v>730</v>
      </c>
      <c r="H217" s="23"/>
      <c r="I217" s="12"/>
      <c r="J217" s="17"/>
      <c r="K217" s="80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1:49" s="3" customFormat="1" ht="24">
      <c r="A218" s="16">
        <v>20160561</v>
      </c>
      <c r="B218" s="16" t="s">
        <v>560</v>
      </c>
      <c r="C218" s="16" t="s">
        <v>209</v>
      </c>
      <c r="D218" s="38">
        <v>1225</v>
      </c>
      <c r="E218" s="38">
        <v>331</v>
      </c>
      <c r="F218" s="39">
        <v>1556</v>
      </c>
      <c r="G218" s="16" t="s">
        <v>730</v>
      </c>
      <c r="H218" s="23"/>
      <c r="I218" s="12"/>
      <c r="J218" s="17"/>
      <c r="K218" s="80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1:49" s="3" customFormat="1" ht="24">
      <c r="A219" s="16">
        <v>31473807</v>
      </c>
      <c r="B219" s="16" t="s">
        <v>683</v>
      </c>
      <c r="C219" s="16" t="s">
        <v>332</v>
      </c>
      <c r="D219" s="38">
        <v>1807</v>
      </c>
      <c r="E219" s="38">
        <v>679</v>
      </c>
      <c r="F219" s="39">
        <v>2486</v>
      </c>
      <c r="G219" s="16" t="s">
        <v>730</v>
      </c>
      <c r="H219" s="23"/>
      <c r="I219" s="12"/>
      <c r="J219" s="17"/>
      <c r="K219" s="80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1:49" s="3" customFormat="1" ht="24">
      <c r="A220" s="16">
        <v>49268457</v>
      </c>
      <c r="B220" s="16" t="s">
        <v>925</v>
      </c>
      <c r="C220" s="16" t="s">
        <v>202</v>
      </c>
      <c r="D220" s="38">
        <v>931</v>
      </c>
      <c r="E220" s="38">
        <v>248</v>
      </c>
      <c r="F220" s="39">
        <v>1179</v>
      </c>
      <c r="G220" s="16" t="s">
        <v>730</v>
      </c>
      <c r="H220" s="23"/>
      <c r="I220" s="12"/>
      <c r="J220" s="17"/>
      <c r="K220" s="80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1:49" s="3" customFormat="1" ht="24">
      <c r="A221" s="16">
        <v>19875333</v>
      </c>
      <c r="B221" s="16" t="s">
        <v>554</v>
      </c>
      <c r="C221" s="16" t="s">
        <v>203</v>
      </c>
      <c r="D221" s="38">
        <v>877</v>
      </c>
      <c r="E221" s="38">
        <v>313</v>
      </c>
      <c r="F221" s="39">
        <v>1190</v>
      </c>
      <c r="G221" s="16" t="s">
        <v>730</v>
      </c>
      <c r="H221" s="23"/>
      <c r="I221" s="12"/>
      <c r="J221" s="17"/>
      <c r="K221" s="80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1:49" s="3" customFormat="1" ht="24">
      <c r="A222" s="16">
        <v>47817605</v>
      </c>
      <c r="B222" s="16" t="s">
        <v>867</v>
      </c>
      <c r="C222" s="16" t="s">
        <v>207</v>
      </c>
      <c r="D222" s="38">
        <v>1363</v>
      </c>
      <c r="E222" s="38">
        <v>369</v>
      </c>
      <c r="F222" s="39">
        <v>1732</v>
      </c>
      <c r="G222" s="16" t="s">
        <v>730</v>
      </c>
      <c r="H222" s="23"/>
      <c r="I222" s="12"/>
      <c r="J222" s="17"/>
      <c r="K222" s="80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1:49" s="3" customFormat="1" ht="36">
      <c r="A223" s="16">
        <v>20110040</v>
      </c>
      <c r="B223" s="16" t="s">
        <v>558</v>
      </c>
      <c r="C223" s="16" t="s">
        <v>32</v>
      </c>
      <c r="D223" s="38">
        <v>1041</v>
      </c>
      <c r="E223" s="38">
        <v>389</v>
      </c>
      <c r="F223" s="39">
        <v>1430</v>
      </c>
      <c r="G223" s="16" t="s">
        <v>730</v>
      </c>
      <c r="H223" s="23"/>
      <c r="I223" s="12"/>
      <c r="J223" s="17"/>
      <c r="K223" s="80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1:49" s="3" customFormat="1" ht="36">
      <c r="A224" s="16">
        <v>20239739</v>
      </c>
      <c r="B224" s="16" t="s">
        <v>564</v>
      </c>
      <c r="C224" s="16" t="s">
        <v>213</v>
      </c>
      <c r="D224" s="38">
        <v>3948</v>
      </c>
      <c r="E224" s="38">
        <v>1182</v>
      </c>
      <c r="F224" s="39">
        <v>5130</v>
      </c>
      <c r="G224" s="16" t="s">
        <v>730</v>
      </c>
      <c r="H224" s="23"/>
      <c r="I224" s="12"/>
      <c r="J224" s="17"/>
      <c r="K224" s="80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1:49" s="3" customFormat="1" ht="36">
      <c r="A225" s="16">
        <v>19720550</v>
      </c>
      <c r="B225" s="16" t="s">
        <v>565</v>
      </c>
      <c r="C225" s="16" t="s">
        <v>214</v>
      </c>
      <c r="D225" s="38">
        <v>1045</v>
      </c>
      <c r="E225" s="38">
        <v>378</v>
      </c>
      <c r="F225" s="39">
        <v>1423</v>
      </c>
      <c r="G225" s="16" t="s">
        <v>730</v>
      </c>
      <c r="H225" s="23"/>
      <c r="I225" s="12"/>
      <c r="J225" s="17"/>
      <c r="K225" s="80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1:49" s="3" customFormat="1" ht="36">
      <c r="A226" s="16">
        <v>29354650</v>
      </c>
      <c r="B226" s="16" t="s">
        <v>35</v>
      </c>
      <c r="C226" s="16" t="s">
        <v>216</v>
      </c>
      <c r="D226" s="38">
        <v>1042</v>
      </c>
      <c r="E226" s="38">
        <v>373</v>
      </c>
      <c r="F226" s="39">
        <v>1415</v>
      </c>
      <c r="G226" s="16" t="s">
        <v>730</v>
      </c>
      <c r="H226" s="23"/>
      <c r="I226" s="12"/>
      <c r="J226" s="17"/>
      <c r="K226" s="80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1:49" s="3" customFormat="1" ht="24">
      <c r="A227" s="16">
        <v>35039143</v>
      </c>
      <c r="B227" s="16" t="s">
        <v>567</v>
      </c>
      <c r="C227" s="16" t="s">
        <v>384</v>
      </c>
      <c r="D227" s="38">
        <v>1686</v>
      </c>
      <c r="E227" s="38">
        <v>445</v>
      </c>
      <c r="F227" s="39">
        <v>2131</v>
      </c>
      <c r="G227" s="16" t="s">
        <v>730</v>
      </c>
      <c r="H227" s="23"/>
      <c r="I227" s="12"/>
      <c r="J227" s="17"/>
      <c r="K227" s="80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1:49" s="3" customFormat="1" ht="24">
      <c r="A228" s="16">
        <v>20529058</v>
      </c>
      <c r="B228" s="16" t="s">
        <v>569</v>
      </c>
      <c r="C228" s="16" t="s">
        <v>218</v>
      </c>
      <c r="D228" s="38">
        <v>1086</v>
      </c>
      <c r="E228" s="38">
        <v>664</v>
      </c>
      <c r="F228" s="39">
        <v>1750</v>
      </c>
      <c r="G228" s="16" t="s">
        <v>730</v>
      </c>
      <c r="H228" s="23"/>
      <c r="I228" s="12"/>
      <c r="J228" s="17"/>
      <c r="K228" s="80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1:49" s="3" customFormat="1" ht="36">
      <c r="A229" s="16">
        <v>19719881</v>
      </c>
      <c r="B229" s="16" t="s">
        <v>572</v>
      </c>
      <c r="C229" s="16" t="s">
        <v>221</v>
      </c>
      <c r="D229" s="38">
        <v>2188</v>
      </c>
      <c r="E229" s="38">
        <v>470</v>
      </c>
      <c r="F229" s="39">
        <v>2658</v>
      </c>
      <c r="G229" s="16" t="s">
        <v>730</v>
      </c>
      <c r="H229" s="23"/>
      <c r="I229" s="12"/>
      <c r="J229" s="17"/>
      <c r="K229" s="80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spans="1:49" s="3" customFormat="1" ht="36">
      <c r="A230" s="16">
        <v>16950031</v>
      </c>
      <c r="B230" s="16" t="s">
        <v>688</v>
      </c>
      <c r="C230" s="16" t="s">
        <v>394</v>
      </c>
      <c r="D230" s="38">
        <v>1952</v>
      </c>
      <c r="E230" s="38">
        <v>402</v>
      </c>
      <c r="F230" s="39">
        <v>2354</v>
      </c>
      <c r="G230" s="16" t="s">
        <v>730</v>
      </c>
      <c r="H230" s="23"/>
      <c r="I230" s="12"/>
      <c r="J230" s="17"/>
      <c r="K230" s="80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1:49" s="3" customFormat="1" ht="36">
      <c r="A231" s="16">
        <v>30422430</v>
      </c>
      <c r="B231" s="16" t="s">
        <v>578</v>
      </c>
      <c r="C231" s="16" t="s">
        <v>227</v>
      </c>
      <c r="D231" s="38">
        <v>1671</v>
      </c>
      <c r="E231" s="38">
        <v>404</v>
      </c>
      <c r="F231" s="39">
        <v>2075</v>
      </c>
      <c r="G231" s="16" t="s">
        <v>730</v>
      </c>
      <c r="H231" s="23"/>
      <c r="I231" s="12"/>
      <c r="J231" s="17"/>
      <c r="K231" s="80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1:49" s="3" customFormat="1" ht="24">
      <c r="A232" s="16">
        <v>41785989</v>
      </c>
      <c r="B232" s="16" t="s">
        <v>695</v>
      </c>
      <c r="C232" s="16" t="s">
        <v>344</v>
      </c>
      <c r="D232" s="38">
        <v>2553</v>
      </c>
      <c r="E232" s="38">
        <v>492</v>
      </c>
      <c r="F232" s="39">
        <v>3045</v>
      </c>
      <c r="G232" s="16" t="s">
        <v>730</v>
      </c>
      <c r="H232" s="23"/>
      <c r="I232" s="12"/>
      <c r="J232" s="17"/>
      <c r="K232" s="80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1:49" s="3" customFormat="1" ht="36">
      <c r="A233" s="16">
        <v>19965258</v>
      </c>
      <c r="B233" s="16" t="s">
        <v>579</v>
      </c>
      <c r="C233" s="16" t="s">
        <v>228</v>
      </c>
      <c r="D233" s="38">
        <v>1671</v>
      </c>
      <c r="E233" s="38">
        <v>408</v>
      </c>
      <c r="F233" s="39">
        <v>2079</v>
      </c>
      <c r="G233" s="16" t="s">
        <v>730</v>
      </c>
      <c r="H233" s="23"/>
      <c r="I233" s="12"/>
      <c r="J233" s="17"/>
      <c r="K233" s="80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</row>
    <row r="234" spans="1:49" s="3" customFormat="1" ht="36">
      <c r="A234" s="16">
        <v>19965380</v>
      </c>
      <c r="B234" s="16" t="s">
        <v>580</v>
      </c>
      <c r="C234" s="16" t="s">
        <v>229</v>
      </c>
      <c r="D234" s="38">
        <v>2080</v>
      </c>
      <c r="E234" s="38">
        <v>578</v>
      </c>
      <c r="F234" s="39">
        <v>2658</v>
      </c>
      <c r="G234" s="16" t="s">
        <v>730</v>
      </c>
      <c r="H234" s="23"/>
      <c r="I234" s="12"/>
      <c r="J234" s="17"/>
      <c r="K234" s="80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spans="1:49" s="3" customFormat="1" ht="24">
      <c r="A235" s="16">
        <v>19776291</v>
      </c>
      <c r="B235" s="16" t="s">
        <v>581</v>
      </c>
      <c r="C235" s="16" t="s">
        <v>230</v>
      </c>
      <c r="D235" s="38">
        <v>2411</v>
      </c>
      <c r="E235" s="38">
        <v>349</v>
      </c>
      <c r="F235" s="39">
        <v>2760</v>
      </c>
      <c r="G235" s="16" t="s">
        <v>730</v>
      </c>
      <c r="H235" s="23"/>
      <c r="I235" s="12"/>
      <c r="J235" s="17"/>
      <c r="K235" s="80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spans="1:49" s="3" customFormat="1" ht="24">
      <c r="A236" s="16">
        <v>37452323</v>
      </c>
      <c r="B236" s="16" t="s">
        <v>709</v>
      </c>
      <c r="C236" s="16" t="s">
        <v>357</v>
      </c>
      <c r="D236" s="38">
        <v>905</v>
      </c>
      <c r="E236" s="38">
        <v>344</v>
      </c>
      <c r="F236" s="39">
        <v>1249</v>
      </c>
      <c r="G236" s="16" t="s">
        <v>730</v>
      </c>
      <c r="H236" s="23"/>
      <c r="I236" s="12"/>
      <c r="J236" s="17"/>
      <c r="K236" s="80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</row>
    <row r="237" spans="1:49" s="3" customFormat="1" ht="24">
      <c r="A237" s="16">
        <v>20109720</v>
      </c>
      <c r="B237" s="16" t="s">
        <v>584</v>
      </c>
      <c r="C237" s="16" t="s">
        <v>233</v>
      </c>
      <c r="D237" s="38">
        <v>1375</v>
      </c>
      <c r="E237" s="38">
        <v>511</v>
      </c>
      <c r="F237" s="39">
        <v>1886</v>
      </c>
      <c r="G237" s="16" t="s">
        <v>730</v>
      </c>
      <c r="H237" s="23"/>
      <c r="I237" s="12"/>
      <c r="J237" s="17"/>
      <c r="K237" s="80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</row>
    <row r="238" spans="1:49" s="3" customFormat="1" ht="24">
      <c r="A238" s="16">
        <v>19319206</v>
      </c>
      <c r="B238" s="16" t="s">
        <v>585</v>
      </c>
      <c r="C238" s="16" t="s">
        <v>234</v>
      </c>
      <c r="D238" s="38">
        <v>1469</v>
      </c>
      <c r="E238" s="38">
        <v>447</v>
      </c>
      <c r="F238" s="39">
        <v>1916</v>
      </c>
      <c r="G238" s="16" t="s">
        <v>730</v>
      </c>
      <c r="H238" s="23"/>
      <c r="I238" s="12"/>
      <c r="J238" s="17"/>
      <c r="K238" s="80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</row>
    <row r="239" spans="1:49" s="3" customFormat="1" ht="24">
      <c r="A239" s="16">
        <v>19874117</v>
      </c>
      <c r="B239" s="16" t="s">
        <v>588</v>
      </c>
      <c r="C239" s="16" t="s">
        <v>237</v>
      </c>
      <c r="D239" s="38">
        <v>1354</v>
      </c>
      <c r="E239" s="38">
        <v>539</v>
      </c>
      <c r="F239" s="39">
        <v>1893</v>
      </c>
      <c r="G239" s="16" t="s">
        <v>730</v>
      </c>
      <c r="H239" s="23"/>
      <c r="I239" s="12"/>
      <c r="J239" s="17"/>
      <c r="K239" s="80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</row>
    <row r="240" spans="1:49" s="3" customFormat="1" ht="24">
      <c r="A240" s="16">
        <v>19876380</v>
      </c>
      <c r="B240" s="16" t="s">
        <v>589</v>
      </c>
      <c r="C240" s="16" t="s">
        <v>238</v>
      </c>
      <c r="D240" s="38">
        <v>2568</v>
      </c>
      <c r="E240" s="38">
        <v>397</v>
      </c>
      <c r="F240" s="39">
        <v>2965</v>
      </c>
      <c r="G240" s="16" t="s">
        <v>730</v>
      </c>
      <c r="H240" s="23"/>
      <c r="I240" s="12"/>
      <c r="J240" s="17"/>
      <c r="K240" s="80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</row>
    <row r="241" spans="1:49" s="3" customFormat="1" ht="36">
      <c r="A241" s="16">
        <v>19967674</v>
      </c>
      <c r="B241" s="16" t="s">
        <v>590</v>
      </c>
      <c r="C241" s="16" t="s">
        <v>239</v>
      </c>
      <c r="D241" s="38">
        <v>1738</v>
      </c>
      <c r="E241" s="38">
        <v>501</v>
      </c>
      <c r="F241" s="39">
        <v>2239</v>
      </c>
      <c r="G241" s="16" t="s">
        <v>730</v>
      </c>
      <c r="H241" s="23"/>
      <c r="I241" s="12"/>
      <c r="J241" s="17"/>
      <c r="K241" s="80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</row>
    <row r="242" spans="1:49" s="3" customFormat="1" ht="36">
      <c r="A242" s="16">
        <v>19877628</v>
      </c>
      <c r="B242" s="16" t="s">
        <v>591</v>
      </c>
      <c r="C242" s="16" t="s">
        <v>868</v>
      </c>
      <c r="D242" s="38">
        <v>1143</v>
      </c>
      <c r="E242" s="38">
        <v>254</v>
      </c>
      <c r="F242" s="39">
        <v>1397</v>
      </c>
      <c r="G242" s="16" t="s">
        <v>730</v>
      </c>
      <c r="H242" s="23"/>
      <c r="I242" s="12"/>
      <c r="J242" s="17"/>
      <c r="K242" s="80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1:49" s="3" customFormat="1" ht="48">
      <c r="A243" s="16">
        <v>35762590</v>
      </c>
      <c r="B243" s="16" t="s">
        <v>707</v>
      </c>
      <c r="C243" s="16" t="s">
        <v>355</v>
      </c>
      <c r="D243" s="38">
        <v>2563</v>
      </c>
      <c r="E243" s="38">
        <v>505</v>
      </c>
      <c r="F243" s="39">
        <v>3068</v>
      </c>
      <c r="G243" s="16" t="s">
        <v>730</v>
      </c>
      <c r="H243" s="23"/>
      <c r="I243" s="12"/>
      <c r="J243" s="17"/>
      <c r="K243" s="80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</row>
    <row r="244" spans="1:49" s="3" customFormat="1" ht="36">
      <c r="A244" s="16">
        <v>42897476</v>
      </c>
      <c r="B244" s="16" t="s">
        <v>592</v>
      </c>
      <c r="C244" s="16" t="s">
        <v>240</v>
      </c>
      <c r="D244" s="38">
        <v>2750</v>
      </c>
      <c r="E244" s="38">
        <v>595</v>
      </c>
      <c r="F244" s="39">
        <v>3345</v>
      </c>
      <c r="G244" s="16" t="s">
        <v>730</v>
      </c>
      <c r="H244" s="23"/>
      <c r="I244" s="12"/>
      <c r="J244" s="17"/>
      <c r="K244" s="80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</row>
    <row r="245" spans="1:49" s="3" customFormat="1" ht="36">
      <c r="A245" s="16">
        <v>16950031</v>
      </c>
      <c r="B245" s="16" t="s">
        <v>688</v>
      </c>
      <c r="C245" s="16" t="s">
        <v>395</v>
      </c>
      <c r="D245" s="38">
        <v>1711</v>
      </c>
      <c r="E245" s="38">
        <v>465</v>
      </c>
      <c r="F245" s="39">
        <v>2176</v>
      </c>
      <c r="G245" s="16" t="s">
        <v>730</v>
      </c>
      <c r="H245" s="23"/>
      <c r="I245" s="12"/>
      <c r="J245" s="17"/>
      <c r="K245" s="80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</row>
    <row r="246" spans="1:49" s="3" customFormat="1" ht="24">
      <c r="A246" s="16">
        <v>19718711</v>
      </c>
      <c r="B246" s="16" t="s">
        <v>598</v>
      </c>
      <c r="C246" s="16" t="s">
        <v>246</v>
      </c>
      <c r="D246" s="38">
        <v>1267</v>
      </c>
      <c r="E246" s="38">
        <v>349</v>
      </c>
      <c r="F246" s="39">
        <v>1616</v>
      </c>
      <c r="G246" s="16" t="s">
        <v>730</v>
      </c>
      <c r="H246" s="23"/>
      <c r="I246" s="12"/>
      <c r="J246" s="17"/>
      <c r="K246" s="80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</row>
    <row r="247" spans="1:49" s="3" customFormat="1" ht="24">
      <c r="A247" s="16">
        <v>43496979</v>
      </c>
      <c r="B247" s="16" t="s">
        <v>722</v>
      </c>
      <c r="C247" s="16" t="s">
        <v>367</v>
      </c>
      <c r="D247" s="38">
        <v>1229</v>
      </c>
      <c r="E247" s="38">
        <v>182</v>
      </c>
      <c r="F247" s="39">
        <v>1411</v>
      </c>
      <c r="G247" s="16" t="s">
        <v>730</v>
      </c>
      <c r="H247" s="23"/>
      <c r="I247" s="12"/>
      <c r="J247" s="17"/>
      <c r="K247" s="80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</row>
    <row r="248" spans="1:49" s="3" customFormat="1" ht="24">
      <c r="A248" s="16">
        <v>30654260</v>
      </c>
      <c r="B248" s="16" t="s">
        <v>600</v>
      </c>
      <c r="C248" s="16" t="s">
        <v>248</v>
      </c>
      <c r="D248" s="38">
        <v>2255</v>
      </c>
      <c r="E248" s="38">
        <v>534</v>
      </c>
      <c r="F248" s="39">
        <v>2789</v>
      </c>
      <c r="G248" s="16" t="s">
        <v>730</v>
      </c>
      <c r="H248" s="23"/>
      <c r="I248" s="12"/>
      <c r="J248" s="17"/>
      <c r="K248" s="80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</row>
    <row r="249" spans="1:49" s="3" customFormat="1" ht="24">
      <c r="A249" s="16">
        <v>30247925</v>
      </c>
      <c r="B249" s="16" t="s">
        <v>718</v>
      </c>
      <c r="C249" s="16" t="s">
        <v>869</v>
      </c>
      <c r="D249" s="38">
        <v>1789</v>
      </c>
      <c r="E249" s="38">
        <v>715</v>
      </c>
      <c r="F249" s="39">
        <v>2504</v>
      </c>
      <c r="G249" s="16" t="s">
        <v>730</v>
      </c>
      <c r="H249" s="23"/>
      <c r="I249" s="12"/>
      <c r="J249" s="17"/>
      <c r="K249" s="80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</row>
    <row r="250" spans="1:49" s="3" customFormat="1" ht="24">
      <c r="A250" s="16">
        <v>20277457</v>
      </c>
      <c r="B250" s="16" t="s">
        <v>602</v>
      </c>
      <c r="C250" s="16" t="s">
        <v>250</v>
      </c>
      <c r="D250" s="38">
        <v>1259</v>
      </c>
      <c r="E250" s="38">
        <v>383</v>
      </c>
      <c r="F250" s="39">
        <v>1642</v>
      </c>
      <c r="G250" s="16" t="s">
        <v>730</v>
      </c>
      <c r="H250" s="23"/>
      <c r="I250" s="12"/>
      <c r="J250" s="17"/>
      <c r="K250" s="80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</row>
    <row r="251" spans="1:49" s="3" customFormat="1" ht="24">
      <c r="A251" s="16">
        <v>35762611</v>
      </c>
      <c r="B251" s="16" t="s">
        <v>713</v>
      </c>
      <c r="C251" s="16" t="s">
        <v>360</v>
      </c>
      <c r="D251" s="38">
        <v>3859</v>
      </c>
      <c r="E251" s="38">
        <v>1576</v>
      </c>
      <c r="F251" s="39">
        <v>5435</v>
      </c>
      <c r="G251" s="16" t="s">
        <v>730</v>
      </c>
      <c r="H251" s="23"/>
      <c r="I251" s="12"/>
      <c r="J251" s="17"/>
      <c r="K251" s="80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</row>
    <row r="252" spans="1:49" s="3" customFormat="1" ht="36">
      <c r="A252" s="16">
        <v>30772614</v>
      </c>
      <c r="B252" s="16" t="s">
        <v>603</v>
      </c>
      <c r="C252" s="16" t="s">
        <v>251</v>
      </c>
      <c r="D252" s="38">
        <v>989</v>
      </c>
      <c r="E252" s="38">
        <v>224</v>
      </c>
      <c r="F252" s="39">
        <v>1213</v>
      </c>
      <c r="G252" s="16" t="s">
        <v>730</v>
      </c>
      <c r="H252" s="23"/>
      <c r="I252" s="12"/>
      <c r="J252" s="17"/>
      <c r="K252" s="80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</row>
    <row r="253" spans="1:49" s="3" customFormat="1" ht="36">
      <c r="A253" s="16">
        <v>19775156</v>
      </c>
      <c r="B253" s="16" t="s">
        <v>606</v>
      </c>
      <c r="C253" s="16" t="s">
        <v>254</v>
      </c>
      <c r="D253" s="38">
        <v>2406</v>
      </c>
      <c r="E253" s="38">
        <v>814</v>
      </c>
      <c r="F253" s="39">
        <v>3220</v>
      </c>
      <c r="G253" s="16" t="s">
        <v>730</v>
      </c>
      <c r="H253" s="23"/>
      <c r="I253" s="12"/>
      <c r="J253" s="17"/>
      <c r="K253" s="80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1:49" s="3" customFormat="1" ht="60">
      <c r="A254" s="16">
        <v>43179040</v>
      </c>
      <c r="B254" s="16" t="s">
        <v>607</v>
      </c>
      <c r="C254" s="16" t="s">
        <v>255</v>
      </c>
      <c r="D254" s="38">
        <v>2592</v>
      </c>
      <c r="E254" s="38">
        <v>518</v>
      </c>
      <c r="F254" s="39">
        <v>3110</v>
      </c>
      <c r="G254" s="16" t="s">
        <v>730</v>
      </c>
      <c r="H254" s="23"/>
      <c r="I254" s="12"/>
      <c r="J254" s="17"/>
      <c r="K254" s="80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1:49" s="3" customFormat="1" ht="24">
      <c r="A255" s="16">
        <v>19625094</v>
      </c>
      <c r="B255" s="16" t="s">
        <v>608</v>
      </c>
      <c r="C255" s="16" t="s">
        <v>256</v>
      </c>
      <c r="D255" s="38">
        <v>2198</v>
      </c>
      <c r="E255" s="38">
        <v>508</v>
      </c>
      <c r="F255" s="39">
        <v>2706</v>
      </c>
      <c r="G255" s="16" t="s">
        <v>730</v>
      </c>
      <c r="H255" s="23"/>
      <c r="I255" s="12"/>
      <c r="J255" s="17"/>
      <c r="K255" s="80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1:49" s="3" customFormat="1" ht="36">
      <c r="A256" s="16">
        <v>20277597</v>
      </c>
      <c r="B256" s="16" t="s">
        <v>609</v>
      </c>
      <c r="C256" s="16" t="s">
        <v>257</v>
      </c>
      <c r="D256" s="38">
        <v>1956</v>
      </c>
      <c r="E256" s="38">
        <v>698</v>
      </c>
      <c r="F256" s="39">
        <v>2654</v>
      </c>
      <c r="G256" s="16" t="s">
        <v>730</v>
      </c>
      <c r="H256" s="23"/>
      <c r="I256" s="12"/>
      <c r="J256" s="17"/>
      <c r="K256" s="80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1:49" s="3" customFormat="1" ht="24">
      <c r="A257" s="16">
        <v>19398676</v>
      </c>
      <c r="B257" s="16" t="s">
        <v>610</v>
      </c>
      <c r="C257" s="16" t="s">
        <v>258</v>
      </c>
      <c r="D257" s="38">
        <v>1742</v>
      </c>
      <c r="E257" s="38">
        <v>454</v>
      </c>
      <c r="F257" s="39">
        <v>2196</v>
      </c>
      <c r="G257" s="16" t="s">
        <v>730</v>
      </c>
      <c r="H257" s="23"/>
      <c r="I257" s="12"/>
      <c r="J257" s="17"/>
      <c r="K257" s="80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1:49" s="3" customFormat="1" ht="36">
      <c r="A258" s="16">
        <v>20277503</v>
      </c>
      <c r="B258" s="16" t="s">
        <v>615</v>
      </c>
      <c r="C258" s="16" t="s">
        <v>263</v>
      </c>
      <c r="D258" s="38">
        <v>1949</v>
      </c>
      <c r="E258" s="38">
        <v>849</v>
      </c>
      <c r="F258" s="39">
        <v>2798</v>
      </c>
      <c r="G258" s="16" t="s">
        <v>821</v>
      </c>
      <c r="H258" s="23"/>
      <c r="I258" s="12"/>
      <c r="J258" s="17"/>
      <c r="K258" s="80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1:49" s="3" customFormat="1" ht="24">
      <c r="A259" s="16">
        <v>33798104</v>
      </c>
      <c r="B259" s="16" t="s">
        <v>678</v>
      </c>
      <c r="C259" s="16" t="s">
        <v>870</v>
      </c>
      <c r="D259" s="38">
        <v>2001</v>
      </c>
      <c r="E259" s="38">
        <v>334</v>
      </c>
      <c r="F259" s="39">
        <v>2335</v>
      </c>
      <c r="G259" s="16" t="s">
        <v>730</v>
      </c>
      <c r="H259" s="23"/>
      <c r="I259" s="12"/>
      <c r="J259" s="17"/>
      <c r="K259" s="80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1:49" s="3" customFormat="1" ht="36">
      <c r="A260" s="16">
        <v>31009212</v>
      </c>
      <c r="B260" s="16" t="s">
        <v>871</v>
      </c>
      <c r="C260" s="16" t="s">
        <v>265</v>
      </c>
      <c r="D260" s="38">
        <v>1195</v>
      </c>
      <c r="E260" s="38">
        <v>456</v>
      </c>
      <c r="F260" s="39">
        <v>1651</v>
      </c>
      <c r="G260" s="16" t="s">
        <v>730</v>
      </c>
      <c r="H260" s="23"/>
      <c r="I260" s="12"/>
      <c r="J260" s="17"/>
      <c r="K260" s="80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1:49" s="3" customFormat="1" ht="12.75">
      <c r="A261" s="16">
        <v>37878907</v>
      </c>
      <c r="B261" s="16" t="s">
        <v>717</v>
      </c>
      <c r="C261" s="16" t="s">
        <v>364</v>
      </c>
      <c r="D261" s="38">
        <v>1535</v>
      </c>
      <c r="E261" s="38">
        <v>586</v>
      </c>
      <c r="F261" s="39">
        <v>2121</v>
      </c>
      <c r="G261" s="16" t="s">
        <v>730</v>
      </c>
      <c r="H261" s="23"/>
      <c r="I261" s="12"/>
      <c r="J261" s="17"/>
      <c r="K261" s="80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1:49" s="3" customFormat="1" ht="36">
      <c r="A262" s="16">
        <v>19720126</v>
      </c>
      <c r="B262" s="16" t="s">
        <v>623</v>
      </c>
      <c r="C262" s="16" t="s">
        <v>272</v>
      </c>
      <c r="D262" s="38">
        <v>1948</v>
      </c>
      <c r="E262" s="38">
        <v>580</v>
      </c>
      <c r="F262" s="39">
        <v>2528</v>
      </c>
      <c r="G262" s="16" t="s">
        <v>730</v>
      </c>
      <c r="H262" s="23"/>
      <c r="I262" s="12"/>
      <c r="J262" s="17"/>
      <c r="K262" s="80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1:49" s="3" customFormat="1" ht="48">
      <c r="A263" s="16">
        <v>36753212</v>
      </c>
      <c r="B263" s="16" t="s">
        <v>710</v>
      </c>
      <c r="C263" s="16" t="s">
        <v>400</v>
      </c>
      <c r="D263" s="38">
        <v>1924</v>
      </c>
      <c r="E263" s="38">
        <v>638</v>
      </c>
      <c r="F263" s="39">
        <v>2562</v>
      </c>
      <c r="G263" s="16" t="s">
        <v>730</v>
      </c>
      <c r="H263" s="23"/>
      <c r="I263" s="12"/>
      <c r="J263" s="17"/>
      <c r="K263" s="80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1:49" s="3" customFormat="1" ht="24">
      <c r="A264" s="16">
        <v>27169428</v>
      </c>
      <c r="B264" s="16" t="s">
        <v>872</v>
      </c>
      <c r="C264" s="16" t="s">
        <v>277</v>
      </c>
      <c r="D264" s="38">
        <v>1170</v>
      </c>
      <c r="E264" s="38">
        <v>200</v>
      </c>
      <c r="F264" s="39">
        <v>1370</v>
      </c>
      <c r="G264" s="16" t="s">
        <v>730</v>
      </c>
      <c r="H264" s="23"/>
      <c r="I264" s="12"/>
      <c r="J264" s="17"/>
      <c r="K264" s="80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1:49" s="3" customFormat="1" ht="24">
      <c r="A265" s="16">
        <v>19874486</v>
      </c>
      <c r="B265" s="16" t="s">
        <v>629</v>
      </c>
      <c r="C265" s="16" t="s">
        <v>278</v>
      </c>
      <c r="D265" s="38">
        <v>1673</v>
      </c>
      <c r="E265" s="38">
        <v>675</v>
      </c>
      <c r="F265" s="39">
        <v>2348</v>
      </c>
      <c r="G265" s="16" t="s">
        <v>730</v>
      </c>
      <c r="H265" s="23"/>
      <c r="I265" s="12"/>
      <c r="J265" s="17"/>
      <c r="K265" s="80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1:49" s="3" customFormat="1" ht="36">
      <c r="A266" s="16">
        <v>44318627</v>
      </c>
      <c r="B266" s="16" t="s">
        <v>616</v>
      </c>
      <c r="C266" s="16" t="s">
        <v>264</v>
      </c>
      <c r="D266" s="38">
        <v>1329</v>
      </c>
      <c r="E266" s="38">
        <v>272</v>
      </c>
      <c r="F266" s="39">
        <v>1601</v>
      </c>
      <c r="G266" s="16" t="s">
        <v>730</v>
      </c>
      <c r="H266" s="23"/>
      <c r="I266" s="12"/>
      <c r="J266" s="17"/>
      <c r="K266" s="80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1:49" s="3" customFormat="1" ht="36">
      <c r="A267" s="16">
        <v>45718265</v>
      </c>
      <c r="B267" s="16" t="s">
        <v>873</v>
      </c>
      <c r="C267" s="16" t="s">
        <v>286</v>
      </c>
      <c r="D267" s="38">
        <v>2465</v>
      </c>
      <c r="E267" s="38">
        <v>490</v>
      </c>
      <c r="F267" s="39">
        <v>2955</v>
      </c>
      <c r="G267" s="16" t="s">
        <v>730</v>
      </c>
      <c r="H267" s="23"/>
      <c r="I267" s="12"/>
      <c r="J267" s="17"/>
      <c r="K267" s="80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1:49" s="3" customFormat="1" ht="36">
      <c r="A268" s="16">
        <v>20277783</v>
      </c>
      <c r="B268" s="16" t="s">
        <v>637</v>
      </c>
      <c r="C268" s="16" t="s">
        <v>285</v>
      </c>
      <c r="D268" s="38">
        <v>1967</v>
      </c>
      <c r="E268" s="38">
        <v>429</v>
      </c>
      <c r="F268" s="39">
        <v>2396</v>
      </c>
      <c r="G268" s="16" t="s">
        <v>730</v>
      </c>
      <c r="H268" s="23"/>
      <c r="I268" s="12"/>
      <c r="J268" s="17"/>
      <c r="K268" s="80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1:49" s="3" customFormat="1" ht="36">
      <c r="A269" s="16">
        <v>19720509</v>
      </c>
      <c r="B269" s="16" t="s">
        <v>638</v>
      </c>
      <c r="C269" s="16" t="s">
        <v>287</v>
      </c>
      <c r="D269" s="38">
        <v>1671</v>
      </c>
      <c r="E269" s="38">
        <v>537</v>
      </c>
      <c r="F269" s="39">
        <v>2208</v>
      </c>
      <c r="G269" s="16" t="s">
        <v>730</v>
      </c>
      <c r="H269" s="23"/>
      <c r="I269" s="12"/>
      <c r="J269" s="17"/>
      <c r="K269" s="80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1:49" s="3" customFormat="1" ht="24">
      <c r="A270" s="16">
        <v>19966857</v>
      </c>
      <c r="B270" s="16" t="s">
        <v>639</v>
      </c>
      <c r="C270" s="16" t="s">
        <v>288</v>
      </c>
      <c r="D270" s="38">
        <v>1463</v>
      </c>
      <c r="E270" s="38">
        <v>252</v>
      </c>
      <c r="F270" s="39">
        <v>1715</v>
      </c>
      <c r="G270" s="16" t="s">
        <v>730</v>
      </c>
      <c r="H270" s="23"/>
      <c r="I270" s="12"/>
      <c r="J270" s="17"/>
      <c r="K270" s="80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1:49" s="3" customFormat="1" ht="24">
      <c r="A271" s="16">
        <v>19720363</v>
      </c>
      <c r="B271" s="16" t="s">
        <v>646</v>
      </c>
      <c r="C271" s="16" t="s">
        <v>293</v>
      </c>
      <c r="D271" s="38">
        <v>1906</v>
      </c>
      <c r="E271" s="38">
        <v>740</v>
      </c>
      <c r="F271" s="39">
        <v>2646</v>
      </c>
      <c r="G271" s="16" t="s">
        <v>730</v>
      </c>
      <c r="H271" s="23"/>
      <c r="I271" s="12"/>
      <c r="J271" s="17"/>
      <c r="K271" s="80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1:49" s="3" customFormat="1" ht="24">
      <c r="A272" s="16">
        <v>19874168</v>
      </c>
      <c r="B272" s="16" t="s">
        <v>647</v>
      </c>
      <c r="C272" s="16" t="s">
        <v>294</v>
      </c>
      <c r="D272" s="38">
        <v>1401</v>
      </c>
      <c r="E272" s="38">
        <v>344</v>
      </c>
      <c r="F272" s="39">
        <v>1745</v>
      </c>
      <c r="G272" s="16" t="s">
        <v>730</v>
      </c>
      <c r="H272" s="23"/>
      <c r="I272" s="12"/>
      <c r="J272" s="17"/>
      <c r="K272" s="80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1:49" s="3" customFormat="1" ht="24">
      <c r="A273" s="16">
        <v>20239771</v>
      </c>
      <c r="B273" s="16" t="s">
        <v>649</v>
      </c>
      <c r="C273" s="16" t="s">
        <v>296</v>
      </c>
      <c r="D273" s="38">
        <v>1727</v>
      </c>
      <c r="E273" s="38">
        <v>584</v>
      </c>
      <c r="F273" s="39">
        <v>2311</v>
      </c>
      <c r="G273" s="16" t="s">
        <v>730</v>
      </c>
      <c r="H273" s="23"/>
      <c r="I273" s="12"/>
      <c r="J273" s="17"/>
      <c r="K273" s="80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1:49" s="3" customFormat="1" ht="24">
      <c r="A274" s="16">
        <v>19965541</v>
      </c>
      <c r="B274" s="16" t="s">
        <v>650</v>
      </c>
      <c r="C274" s="16" t="s">
        <v>297</v>
      </c>
      <c r="D274" s="38">
        <v>1231</v>
      </c>
      <c r="E274" s="38">
        <v>228</v>
      </c>
      <c r="F274" s="39">
        <v>1459</v>
      </c>
      <c r="G274" s="16" t="s">
        <v>730</v>
      </c>
      <c r="H274" s="23"/>
      <c r="I274" s="12"/>
      <c r="J274" s="17"/>
      <c r="K274" s="80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1:49" s="3" customFormat="1" ht="24">
      <c r="A275" s="16">
        <v>29548916</v>
      </c>
      <c r="B275" s="16" t="s">
        <v>651</v>
      </c>
      <c r="C275" s="16" t="s">
        <v>298</v>
      </c>
      <c r="D275" s="38">
        <v>2488</v>
      </c>
      <c r="E275" s="38">
        <v>682</v>
      </c>
      <c r="F275" s="39">
        <v>3170</v>
      </c>
      <c r="G275" s="16" t="s">
        <v>730</v>
      </c>
      <c r="H275" s="23"/>
      <c r="I275" s="12"/>
      <c r="J275" s="17"/>
      <c r="K275" s="80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1:49" s="3" customFormat="1" ht="24">
      <c r="A276" s="16">
        <v>36212241</v>
      </c>
      <c r="B276" s="16" t="s">
        <v>874</v>
      </c>
      <c r="C276" s="16" t="s">
        <v>50</v>
      </c>
      <c r="D276" s="38">
        <v>1968</v>
      </c>
      <c r="E276" s="38">
        <v>732</v>
      </c>
      <c r="F276" s="39">
        <v>2700</v>
      </c>
      <c r="G276" s="16" t="s">
        <v>730</v>
      </c>
      <c r="H276" s="23"/>
      <c r="I276" s="12"/>
      <c r="J276" s="17"/>
      <c r="K276" s="80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1:49" s="3" customFormat="1" ht="24">
      <c r="A277" s="16">
        <v>19719555</v>
      </c>
      <c r="B277" s="16" t="s">
        <v>640</v>
      </c>
      <c r="C277" s="16" t="s">
        <v>289</v>
      </c>
      <c r="D277" s="38">
        <v>1298</v>
      </c>
      <c r="E277" s="38">
        <v>758</v>
      </c>
      <c r="F277" s="39">
        <v>2056</v>
      </c>
      <c r="G277" s="16" t="s">
        <v>730</v>
      </c>
      <c r="H277" s="23"/>
      <c r="I277" s="12"/>
      <c r="J277" s="17"/>
      <c r="K277" s="80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1:49" s="3" customFormat="1" ht="24">
      <c r="A278" s="16">
        <v>32970537</v>
      </c>
      <c r="B278" s="16" t="s">
        <v>653</v>
      </c>
      <c r="C278" s="16" t="s">
        <v>300</v>
      </c>
      <c r="D278" s="38">
        <v>2499</v>
      </c>
      <c r="E278" s="38">
        <v>688</v>
      </c>
      <c r="F278" s="39">
        <v>3187</v>
      </c>
      <c r="G278" s="16" t="s">
        <v>730</v>
      </c>
      <c r="H278" s="23"/>
      <c r="I278" s="12"/>
      <c r="J278" s="17"/>
      <c r="K278" s="80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1:49" s="3" customFormat="1" ht="36">
      <c r="A279" s="16">
        <v>26862409</v>
      </c>
      <c r="B279" s="16" t="s">
        <v>659</v>
      </c>
      <c r="C279" s="16" t="s">
        <v>305</v>
      </c>
      <c r="D279" s="38">
        <v>1033</v>
      </c>
      <c r="E279" s="38">
        <v>407</v>
      </c>
      <c r="F279" s="39">
        <v>1440</v>
      </c>
      <c r="G279" s="16" t="s">
        <v>730</v>
      </c>
      <c r="H279" s="23"/>
      <c r="I279" s="12"/>
      <c r="J279" s="17"/>
      <c r="K279" s="80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1:49" s="3" customFormat="1" ht="36">
      <c r="A280" s="16">
        <v>19718487</v>
      </c>
      <c r="B280" s="16" t="s">
        <v>875</v>
      </c>
      <c r="C280" s="16" t="s">
        <v>306</v>
      </c>
      <c r="D280" s="38">
        <v>1435</v>
      </c>
      <c r="E280" s="38">
        <v>321</v>
      </c>
      <c r="F280" s="39">
        <v>1756</v>
      </c>
      <c r="G280" s="16" t="s">
        <v>730</v>
      </c>
      <c r="H280" s="23"/>
      <c r="I280" s="12"/>
      <c r="J280" s="17"/>
      <c r="K280" s="80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1:49" s="3" customFormat="1" ht="24">
      <c r="A281" s="16">
        <v>19719970</v>
      </c>
      <c r="B281" s="16" t="s">
        <v>661</v>
      </c>
      <c r="C281" s="16" t="s">
        <v>309</v>
      </c>
      <c r="D281" s="38">
        <v>1259</v>
      </c>
      <c r="E281" s="38">
        <v>152</v>
      </c>
      <c r="F281" s="39">
        <v>1411</v>
      </c>
      <c r="G281" s="16" t="s">
        <v>730</v>
      </c>
      <c r="H281" s="23"/>
      <c r="I281" s="12"/>
      <c r="J281" s="17"/>
      <c r="K281" s="80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1:49" s="3" customFormat="1" ht="36">
      <c r="A282" s="16">
        <v>27587455</v>
      </c>
      <c r="B282" s="16" t="s">
        <v>876</v>
      </c>
      <c r="C282" s="16" t="s">
        <v>311</v>
      </c>
      <c r="D282" s="38">
        <v>1319</v>
      </c>
      <c r="E282" s="38">
        <v>529</v>
      </c>
      <c r="F282" s="39">
        <v>1848</v>
      </c>
      <c r="G282" s="16" t="s">
        <v>730</v>
      </c>
      <c r="H282" s="23"/>
      <c r="I282" s="12"/>
      <c r="J282" s="17"/>
      <c r="K282" s="80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1:49" s="3" customFormat="1" ht="24">
      <c r="A283" s="16">
        <v>19627141</v>
      </c>
      <c r="B283" s="16" t="s">
        <v>660</v>
      </c>
      <c r="C283" s="16" t="s">
        <v>307</v>
      </c>
      <c r="D283" s="38">
        <v>1447</v>
      </c>
      <c r="E283" s="38">
        <v>398</v>
      </c>
      <c r="F283" s="39">
        <v>1845</v>
      </c>
      <c r="G283" s="16" t="s">
        <v>730</v>
      </c>
      <c r="H283" s="23"/>
      <c r="I283" s="12"/>
      <c r="J283" s="17"/>
      <c r="K283" s="80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1:49" s="3" customFormat="1" ht="36">
      <c r="A284" s="16">
        <v>43917121</v>
      </c>
      <c r="B284" s="16" t="s">
        <v>490</v>
      </c>
      <c r="C284" s="16" t="s">
        <v>138</v>
      </c>
      <c r="D284" s="38">
        <v>1824</v>
      </c>
      <c r="E284" s="38">
        <v>308</v>
      </c>
      <c r="F284" s="39">
        <v>2132</v>
      </c>
      <c r="G284" s="16" t="s">
        <v>730</v>
      </c>
      <c r="H284" s="23"/>
      <c r="I284" s="12"/>
      <c r="J284" s="17"/>
      <c r="K284" s="80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1:49" s="3" customFormat="1" ht="36">
      <c r="A285" s="16">
        <v>25185621</v>
      </c>
      <c r="B285" s="16" t="s">
        <v>668</v>
      </c>
      <c r="C285" s="16" t="s">
        <v>318</v>
      </c>
      <c r="D285" s="38">
        <v>1212</v>
      </c>
      <c r="E285" s="38">
        <v>415</v>
      </c>
      <c r="F285" s="39">
        <v>1627</v>
      </c>
      <c r="G285" s="16" t="s">
        <v>730</v>
      </c>
      <c r="H285" s="23"/>
      <c r="I285" s="12"/>
      <c r="J285" s="17"/>
      <c r="K285" s="80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1:49" s="3" customFormat="1" ht="36">
      <c r="A286" s="16">
        <v>20034130</v>
      </c>
      <c r="B286" s="16" t="s">
        <v>670</v>
      </c>
      <c r="C286" s="16" t="s">
        <v>319</v>
      </c>
      <c r="D286" s="38">
        <v>2910</v>
      </c>
      <c r="E286" s="38">
        <v>617</v>
      </c>
      <c r="F286" s="39">
        <v>3527</v>
      </c>
      <c r="G286" s="16" t="s">
        <v>730</v>
      </c>
      <c r="H286" s="23"/>
      <c r="I286" s="12"/>
      <c r="J286" s="17"/>
      <c r="K286" s="80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1:49" s="3" customFormat="1" ht="24">
      <c r="A287" s="16">
        <v>30914999</v>
      </c>
      <c r="B287" s="16" t="s">
        <v>671</v>
      </c>
      <c r="C287" s="16" t="s">
        <v>320</v>
      </c>
      <c r="D287" s="38">
        <v>1745</v>
      </c>
      <c r="E287" s="38">
        <v>443</v>
      </c>
      <c r="F287" s="39">
        <v>2188</v>
      </c>
      <c r="G287" s="16" t="s">
        <v>730</v>
      </c>
      <c r="H287" s="23"/>
      <c r="I287" s="12"/>
      <c r="J287" s="17"/>
      <c r="K287" s="80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1:49" s="3" customFormat="1" ht="36">
      <c r="A288" s="16">
        <v>24982018</v>
      </c>
      <c r="B288" s="16" t="s">
        <v>877</v>
      </c>
      <c r="C288" s="16" t="s">
        <v>322</v>
      </c>
      <c r="D288" s="38">
        <v>2275</v>
      </c>
      <c r="E288" s="38">
        <v>846</v>
      </c>
      <c r="F288" s="39">
        <v>3121</v>
      </c>
      <c r="G288" s="16" t="s">
        <v>730</v>
      </c>
      <c r="H288" s="23"/>
      <c r="I288" s="12"/>
      <c r="J288" s="17"/>
      <c r="K288" s="80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1:49" s="3" customFormat="1" ht="36">
      <c r="A289" s="16">
        <v>31345131</v>
      </c>
      <c r="B289" s="16" t="s">
        <v>878</v>
      </c>
      <c r="C289" s="16" t="s">
        <v>324</v>
      </c>
      <c r="D289" s="38">
        <v>1686</v>
      </c>
      <c r="E289" s="38">
        <v>337</v>
      </c>
      <c r="F289" s="39">
        <v>2023</v>
      </c>
      <c r="G289" s="16" t="s">
        <v>730</v>
      </c>
      <c r="H289" s="23"/>
      <c r="I289" s="12"/>
      <c r="J289" s="17"/>
      <c r="K289" s="80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1:49" s="3" customFormat="1" ht="36">
      <c r="A290" s="16">
        <v>27111493</v>
      </c>
      <c r="B290" s="16" t="s">
        <v>879</v>
      </c>
      <c r="C290" s="16" t="s">
        <v>325</v>
      </c>
      <c r="D290" s="38">
        <v>2164</v>
      </c>
      <c r="E290" s="38">
        <v>383</v>
      </c>
      <c r="F290" s="39">
        <v>2547</v>
      </c>
      <c r="G290" s="16" t="s">
        <v>730</v>
      </c>
      <c r="H290" s="23"/>
      <c r="I290" s="12"/>
      <c r="J290" s="17"/>
      <c r="K290" s="80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1:49" s="3" customFormat="1" ht="36">
      <c r="A291" s="16">
        <v>16950031</v>
      </c>
      <c r="B291" s="16" t="s">
        <v>688</v>
      </c>
      <c r="C291" s="16" t="s">
        <v>396</v>
      </c>
      <c r="D291" s="38">
        <v>1592</v>
      </c>
      <c r="E291" s="38">
        <v>385</v>
      </c>
      <c r="F291" s="39">
        <v>1977</v>
      </c>
      <c r="G291" s="16" t="s">
        <v>730</v>
      </c>
      <c r="H291" s="23"/>
      <c r="I291" s="12"/>
      <c r="J291" s="17"/>
      <c r="K291" s="80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1:49" s="3" customFormat="1" ht="36">
      <c r="A292" s="16">
        <v>36799287</v>
      </c>
      <c r="B292" s="16" t="s">
        <v>674</v>
      </c>
      <c r="C292" s="16" t="s">
        <v>389</v>
      </c>
      <c r="D292" s="38">
        <v>1913</v>
      </c>
      <c r="E292" s="38">
        <v>632</v>
      </c>
      <c r="F292" s="39">
        <v>2545</v>
      </c>
      <c r="G292" s="16" t="s">
        <v>730</v>
      </c>
      <c r="H292" s="23"/>
      <c r="I292" s="12"/>
      <c r="J292" s="17"/>
      <c r="K292" s="80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1:49" s="3" customFormat="1" ht="48">
      <c r="A293" s="16">
        <v>27787305</v>
      </c>
      <c r="B293" s="16" t="s">
        <v>687</v>
      </c>
      <c r="C293" s="16" t="s">
        <v>336</v>
      </c>
      <c r="D293" s="38">
        <v>1738</v>
      </c>
      <c r="E293" s="38">
        <v>702</v>
      </c>
      <c r="F293" s="39">
        <v>2440</v>
      </c>
      <c r="G293" s="16" t="s">
        <v>730</v>
      </c>
      <c r="H293" s="23"/>
      <c r="I293" s="12"/>
      <c r="J293" s="17"/>
      <c r="K293" s="80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1:49" s="3" customFormat="1" ht="24">
      <c r="A294" s="16">
        <v>36163602</v>
      </c>
      <c r="B294" s="16" t="s">
        <v>714</v>
      </c>
      <c r="C294" s="16" t="s">
        <v>361</v>
      </c>
      <c r="D294" s="38">
        <v>1829</v>
      </c>
      <c r="E294" s="38">
        <v>425</v>
      </c>
      <c r="F294" s="39">
        <v>2254</v>
      </c>
      <c r="G294" s="16" t="s">
        <v>730</v>
      </c>
      <c r="H294" s="23"/>
      <c r="I294" s="12"/>
      <c r="J294" s="17"/>
      <c r="K294" s="80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1:49" s="3" customFormat="1" ht="36">
      <c r="A295" s="40">
        <v>37973259</v>
      </c>
      <c r="B295" s="16" t="s">
        <v>681</v>
      </c>
      <c r="C295" s="16" t="s">
        <v>391</v>
      </c>
      <c r="D295" s="38">
        <v>1180</v>
      </c>
      <c r="E295" s="38">
        <v>327</v>
      </c>
      <c r="F295" s="39">
        <v>1507</v>
      </c>
      <c r="G295" s="16" t="s">
        <v>730</v>
      </c>
      <c r="H295" s="23"/>
      <c r="I295" s="12"/>
      <c r="J295" s="17"/>
      <c r="K295" s="80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1:49" s="3" customFormat="1" ht="24">
      <c r="A296" s="16">
        <v>20239216</v>
      </c>
      <c r="B296" s="16" t="s">
        <v>675</v>
      </c>
      <c r="C296" s="16" t="s">
        <v>326</v>
      </c>
      <c r="D296" s="38">
        <v>1510</v>
      </c>
      <c r="E296" s="38">
        <v>622</v>
      </c>
      <c r="F296" s="39">
        <v>2132</v>
      </c>
      <c r="G296" s="16" t="s">
        <v>730</v>
      </c>
      <c r="H296" s="23"/>
      <c r="I296" s="12"/>
      <c r="J296" s="17"/>
      <c r="K296" s="80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1:49" s="3" customFormat="1" ht="36">
      <c r="A297" s="16">
        <v>19719890</v>
      </c>
      <c r="B297" s="16" t="s">
        <v>880</v>
      </c>
      <c r="C297" s="16" t="s">
        <v>390</v>
      </c>
      <c r="D297" s="38">
        <v>1722</v>
      </c>
      <c r="E297" s="38">
        <v>532</v>
      </c>
      <c r="F297" s="39">
        <v>2254</v>
      </c>
      <c r="G297" s="16" t="s">
        <v>730</v>
      </c>
      <c r="H297" s="23"/>
      <c r="I297" s="12"/>
      <c r="J297" s="17"/>
      <c r="K297" s="80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1:49" s="3" customFormat="1" ht="25.5">
      <c r="A298" s="16"/>
      <c r="B298" s="70" t="s">
        <v>932</v>
      </c>
      <c r="C298" s="84" t="s">
        <v>928</v>
      </c>
      <c r="D298" s="85"/>
      <c r="E298" s="85"/>
      <c r="F298" s="86"/>
      <c r="G298" s="16" t="s">
        <v>730</v>
      </c>
      <c r="H298" s="23"/>
      <c r="I298" s="12"/>
      <c r="J298" s="17"/>
      <c r="K298" s="80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1:49" s="3" customFormat="1" ht="25.5">
      <c r="A299" s="16"/>
      <c r="B299" s="70" t="s">
        <v>933</v>
      </c>
      <c r="C299" s="87"/>
      <c r="D299" s="88"/>
      <c r="E299" s="88"/>
      <c r="F299" s="89"/>
      <c r="G299" s="16" t="s">
        <v>730</v>
      </c>
      <c r="H299" s="23"/>
      <c r="I299" s="12"/>
      <c r="J299" s="17"/>
      <c r="K299" s="80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1:49" s="3" customFormat="1" ht="25.5">
      <c r="A300" s="16"/>
      <c r="B300" s="70" t="s">
        <v>934</v>
      </c>
      <c r="C300" s="87"/>
      <c r="D300" s="88"/>
      <c r="E300" s="88"/>
      <c r="F300" s="89"/>
      <c r="G300" s="16" t="s">
        <v>730</v>
      </c>
      <c r="H300" s="23"/>
      <c r="I300" s="12"/>
      <c r="J300" s="17"/>
      <c r="K300" s="80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1:49" s="3" customFormat="1" ht="25.5">
      <c r="A301" s="16"/>
      <c r="B301" s="70" t="s">
        <v>935</v>
      </c>
      <c r="C301" s="87"/>
      <c r="D301" s="88"/>
      <c r="E301" s="88"/>
      <c r="F301" s="89"/>
      <c r="G301" s="16" t="s">
        <v>730</v>
      </c>
      <c r="H301" s="23"/>
      <c r="I301" s="12"/>
      <c r="J301" s="17"/>
      <c r="K301" s="80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1:49" s="3" customFormat="1" ht="25.5">
      <c r="A302" s="16"/>
      <c r="B302" s="70" t="s">
        <v>936</v>
      </c>
      <c r="C302" s="87"/>
      <c r="D302" s="88"/>
      <c r="E302" s="88"/>
      <c r="F302" s="89"/>
      <c r="G302" s="16" t="s">
        <v>730</v>
      </c>
      <c r="H302" s="23"/>
      <c r="I302" s="12"/>
      <c r="J302" s="17"/>
      <c r="K302" s="80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1:49" s="3" customFormat="1" ht="25.5">
      <c r="A303" s="16"/>
      <c r="B303" s="71" t="s">
        <v>937</v>
      </c>
      <c r="C303" s="87"/>
      <c r="D303" s="88"/>
      <c r="E303" s="88"/>
      <c r="F303" s="89"/>
      <c r="G303" s="16" t="s">
        <v>730</v>
      </c>
      <c r="H303" s="23"/>
      <c r="I303" s="12"/>
      <c r="J303" s="17"/>
      <c r="K303" s="80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1:49" s="3" customFormat="1" ht="25.5">
      <c r="A304" s="16"/>
      <c r="B304" s="70" t="s">
        <v>938</v>
      </c>
      <c r="C304" s="87"/>
      <c r="D304" s="88"/>
      <c r="E304" s="88"/>
      <c r="F304" s="89"/>
      <c r="G304" s="16" t="s">
        <v>730</v>
      </c>
      <c r="H304" s="23"/>
      <c r="I304" s="12"/>
      <c r="J304" s="17"/>
      <c r="K304" s="80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1:49" s="3" customFormat="1" ht="25.5">
      <c r="A305" s="16"/>
      <c r="B305" s="71" t="s">
        <v>939</v>
      </c>
      <c r="C305" s="87"/>
      <c r="D305" s="88"/>
      <c r="E305" s="88"/>
      <c r="F305" s="89"/>
      <c r="G305" s="16" t="s">
        <v>730</v>
      </c>
      <c r="H305" s="23"/>
      <c r="I305" s="12"/>
      <c r="J305" s="17"/>
      <c r="K305" s="80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1:49" s="3" customFormat="1" ht="38.25">
      <c r="A306" s="16"/>
      <c r="B306" s="70" t="s">
        <v>940</v>
      </c>
      <c r="C306" s="87"/>
      <c r="D306" s="88"/>
      <c r="E306" s="88"/>
      <c r="F306" s="89"/>
      <c r="G306" s="16" t="s">
        <v>730</v>
      </c>
      <c r="H306" s="23"/>
      <c r="I306" s="12"/>
      <c r="J306" s="17"/>
      <c r="K306" s="80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1:49" s="3" customFormat="1" ht="12.75">
      <c r="A307" s="16"/>
      <c r="B307" s="72" t="s">
        <v>929</v>
      </c>
      <c r="C307" s="87"/>
      <c r="D307" s="88"/>
      <c r="E307" s="88"/>
      <c r="F307" s="89"/>
      <c r="G307" s="16" t="s">
        <v>730</v>
      </c>
      <c r="H307" s="23"/>
      <c r="I307" s="12"/>
      <c r="J307" s="17"/>
      <c r="K307" s="80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1:49" s="3" customFormat="1" ht="25.5">
      <c r="A308" s="16"/>
      <c r="B308" s="71" t="s">
        <v>930</v>
      </c>
      <c r="C308" s="87"/>
      <c r="D308" s="88"/>
      <c r="E308" s="88"/>
      <c r="F308" s="89"/>
      <c r="G308" s="16" t="s">
        <v>730</v>
      </c>
      <c r="H308" s="23"/>
      <c r="I308" s="12"/>
      <c r="J308" s="17"/>
      <c r="K308" s="80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1:49" s="3" customFormat="1" ht="12.75">
      <c r="A309" s="16"/>
      <c r="B309" s="73" t="s">
        <v>723</v>
      </c>
      <c r="C309" s="90"/>
      <c r="D309" s="91"/>
      <c r="E309" s="91"/>
      <c r="F309" s="92"/>
      <c r="G309" s="16" t="s">
        <v>730</v>
      </c>
      <c r="H309" s="23"/>
      <c r="I309" s="12"/>
      <c r="J309" s="17"/>
      <c r="K309" s="80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1:49" s="3" customFormat="1" ht="12.75">
      <c r="A310" s="18"/>
      <c r="B310" s="18"/>
      <c r="C310" s="18"/>
      <c r="D310" s="19"/>
      <c r="E310" s="19"/>
      <c r="F310" s="20"/>
      <c r="G310" s="21" t="s">
        <v>730</v>
      </c>
      <c r="H310" s="21">
        <v>392635</v>
      </c>
      <c r="I310" s="22">
        <f>H310/1800</f>
        <v>218.13055555555556</v>
      </c>
      <c r="J310" s="21">
        <v>182</v>
      </c>
      <c r="K310" s="81">
        <v>182</v>
      </c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1:49" s="3" customFormat="1" ht="36">
      <c r="A311" s="26">
        <v>24910682</v>
      </c>
      <c r="B311" s="26" t="s">
        <v>926</v>
      </c>
      <c r="C311" s="26" t="s">
        <v>918</v>
      </c>
      <c r="D311" s="27"/>
      <c r="E311" s="27"/>
      <c r="F311" s="28"/>
      <c r="G311" s="16" t="s">
        <v>831</v>
      </c>
      <c r="H311" s="11"/>
      <c r="I311" s="12"/>
      <c r="J311" s="11"/>
      <c r="K311" s="80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1:49" s="3" customFormat="1" ht="12.75">
      <c r="A312" s="18"/>
      <c r="B312" s="18"/>
      <c r="C312" s="18"/>
      <c r="D312" s="19"/>
      <c r="E312" s="19"/>
      <c r="F312" s="20"/>
      <c r="G312" s="21" t="s">
        <v>831</v>
      </c>
      <c r="H312" s="21">
        <v>5792</v>
      </c>
      <c r="I312" s="22">
        <f>H312/1800</f>
        <v>3.2177777777777776</v>
      </c>
      <c r="J312" s="21">
        <v>1</v>
      </c>
      <c r="K312" s="81">
        <v>1</v>
      </c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1:56" s="3" customFormat="1" ht="48">
      <c r="A313" s="58">
        <v>32454307</v>
      </c>
      <c r="B313" s="26" t="s">
        <v>405</v>
      </c>
      <c r="C313" s="26" t="s">
        <v>371</v>
      </c>
      <c r="D313" s="67" t="s">
        <v>881</v>
      </c>
      <c r="E313" s="68"/>
      <c r="F313" s="68"/>
      <c r="G313" s="16" t="s">
        <v>829</v>
      </c>
      <c r="H313" s="11"/>
      <c r="I313" s="12"/>
      <c r="J313" s="11"/>
      <c r="K313" s="80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</row>
    <row r="314" spans="1:56" s="3" customFormat="1" ht="48">
      <c r="A314" s="53">
        <v>32454307</v>
      </c>
      <c r="B314" s="13" t="s">
        <v>405</v>
      </c>
      <c r="C314" s="13" t="s">
        <v>372</v>
      </c>
      <c r="D314" s="68"/>
      <c r="E314" s="68"/>
      <c r="F314" s="68"/>
      <c r="G314" s="16" t="s">
        <v>829</v>
      </c>
      <c r="H314" s="23"/>
      <c r="I314" s="12"/>
      <c r="J314" s="17"/>
      <c r="K314" s="80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</row>
    <row r="315" spans="1:56" s="3" customFormat="1" ht="12.75">
      <c r="A315" s="18"/>
      <c r="B315" s="18"/>
      <c r="C315" s="18"/>
      <c r="D315" s="19"/>
      <c r="E315" s="19"/>
      <c r="F315" s="20"/>
      <c r="G315" s="21" t="s">
        <v>829</v>
      </c>
      <c r="H315" s="21">
        <v>1608</v>
      </c>
      <c r="I315" s="22">
        <f>H315/1800</f>
        <v>0.8933333333333333</v>
      </c>
      <c r="J315" s="21">
        <v>2</v>
      </c>
      <c r="K315" s="81">
        <v>2</v>
      </c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</row>
    <row r="316" spans="1:56" s="3" customFormat="1" ht="36">
      <c r="A316" s="13" t="s">
        <v>47</v>
      </c>
      <c r="B316" s="13" t="s">
        <v>641</v>
      </c>
      <c r="C316" s="13" t="s">
        <v>290</v>
      </c>
      <c r="D316" s="14">
        <v>4038</v>
      </c>
      <c r="E316" s="14">
        <v>1112</v>
      </c>
      <c r="F316" s="15">
        <v>5150</v>
      </c>
      <c r="G316" s="16" t="s">
        <v>758</v>
      </c>
      <c r="H316" s="23"/>
      <c r="I316" s="12"/>
      <c r="J316" s="17"/>
      <c r="K316" s="80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</row>
    <row r="317" spans="1:56" s="3" customFormat="1" ht="12.75">
      <c r="A317" s="18"/>
      <c r="B317" s="18"/>
      <c r="C317" s="18"/>
      <c r="D317" s="19"/>
      <c r="E317" s="19"/>
      <c r="F317" s="20"/>
      <c r="G317" s="21" t="s">
        <v>758</v>
      </c>
      <c r="H317" s="21">
        <v>5632</v>
      </c>
      <c r="I317" s="22">
        <f>H317/1800</f>
        <v>3.128888888888889</v>
      </c>
      <c r="J317" s="21">
        <v>1</v>
      </c>
      <c r="K317" s="81">
        <v>2</v>
      </c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</row>
    <row r="318" spans="1:56" s="3" customFormat="1" ht="24">
      <c r="A318" s="13">
        <v>29112762</v>
      </c>
      <c r="B318" s="13" t="s">
        <v>407</v>
      </c>
      <c r="C318" s="13" t="s">
        <v>56</v>
      </c>
      <c r="D318" s="14">
        <v>2407</v>
      </c>
      <c r="E318" s="14">
        <v>713</v>
      </c>
      <c r="F318" s="15">
        <v>3120</v>
      </c>
      <c r="G318" s="16" t="s">
        <v>731</v>
      </c>
      <c r="H318" s="23"/>
      <c r="I318" s="12"/>
      <c r="J318" s="17"/>
      <c r="K318" s="80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</row>
    <row r="319" spans="1:56" s="3" customFormat="1" ht="36">
      <c r="A319" s="13">
        <v>44919473</v>
      </c>
      <c r="B319" s="13" t="s">
        <v>882</v>
      </c>
      <c r="C319" s="13" t="s">
        <v>883</v>
      </c>
      <c r="D319" s="14">
        <v>602</v>
      </c>
      <c r="E319" s="14">
        <v>118</v>
      </c>
      <c r="F319" s="15">
        <v>720</v>
      </c>
      <c r="G319" s="16" t="s">
        <v>731</v>
      </c>
      <c r="H319" s="23"/>
      <c r="I319" s="12"/>
      <c r="J319" s="17"/>
      <c r="K319" s="80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</row>
    <row r="320" spans="1:56" s="3" customFormat="1" ht="36">
      <c r="A320" s="13">
        <v>42685716</v>
      </c>
      <c r="B320" s="13" t="s">
        <v>571</v>
      </c>
      <c r="C320" s="13" t="s">
        <v>220</v>
      </c>
      <c r="D320" s="14">
        <v>1593</v>
      </c>
      <c r="E320" s="14">
        <v>578</v>
      </c>
      <c r="F320" s="15">
        <v>2171</v>
      </c>
      <c r="G320" s="16" t="s">
        <v>731</v>
      </c>
      <c r="H320" s="23"/>
      <c r="I320" s="12"/>
      <c r="J320" s="17"/>
      <c r="K320" s="80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</row>
    <row r="321" spans="1:56" s="3" customFormat="1" ht="12.75">
      <c r="A321" s="74"/>
      <c r="B321" s="75" t="s">
        <v>941</v>
      </c>
      <c r="C321" s="93" t="s">
        <v>928</v>
      </c>
      <c r="D321" s="94"/>
      <c r="E321" s="94"/>
      <c r="F321" s="95"/>
      <c r="G321" s="76" t="s">
        <v>731</v>
      </c>
      <c r="H321" s="76"/>
      <c r="I321" s="77"/>
      <c r="J321" s="78"/>
      <c r="K321" s="82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</row>
    <row r="322" spans="1:56" s="3" customFormat="1" ht="12.75">
      <c r="A322" s="18"/>
      <c r="B322" s="18"/>
      <c r="C322" s="18"/>
      <c r="D322" s="19"/>
      <c r="E322" s="19"/>
      <c r="F322" s="20"/>
      <c r="G322" s="21" t="s">
        <v>731</v>
      </c>
      <c r="H322" s="21">
        <v>7990</v>
      </c>
      <c r="I322" s="22">
        <f>H322/1800</f>
        <v>4.438888888888889</v>
      </c>
      <c r="J322" s="21">
        <v>4</v>
      </c>
      <c r="K322" s="81">
        <v>4</v>
      </c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</row>
    <row r="323" spans="1:56" s="3" customFormat="1" ht="36">
      <c r="A323" s="13">
        <v>30458256</v>
      </c>
      <c r="B323" s="13" t="s">
        <v>643</v>
      </c>
      <c r="C323" s="13" t="s">
        <v>387</v>
      </c>
      <c r="D323" s="14">
        <v>2092</v>
      </c>
      <c r="E323" s="14">
        <v>480</v>
      </c>
      <c r="F323" s="15">
        <v>2572</v>
      </c>
      <c r="G323" s="16" t="s">
        <v>807</v>
      </c>
      <c r="H323" s="23"/>
      <c r="I323" s="12"/>
      <c r="J323" s="17"/>
      <c r="K323" s="80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</row>
    <row r="324" spans="1:56" s="3" customFormat="1" ht="48">
      <c r="A324" s="13">
        <v>16136549</v>
      </c>
      <c r="B324" s="13" t="s">
        <v>686</v>
      </c>
      <c r="C324" s="13" t="s">
        <v>335</v>
      </c>
      <c r="D324" s="14">
        <v>2983</v>
      </c>
      <c r="E324" s="14">
        <v>851</v>
      </c>
      <c r="F324" s="15">
        <v>3834</v>
      </c>
      <c r="G324" s="16" t="s">
        <v>807</v>
      </c>
      <c r="H324" s="23"/>
      <c r="I324" s="12"/>
      <c r="J324" s="17"/>
      <c r="K324" s="80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</row>
    <row r="325" spans="1:56" s="3" customFormat="1" ht="12.75">
      <c r="A325" s="18"/>
      <c r="B325" s="18"/>
      <c r="C325" s="18"/>
      <c r="D325" s="19"/>
      <c r="E325" s="19"/>
      <c r="F325" s="20"/>
      <c r="G325" s="21" t="s">
        <v>807</v>
      </c>
      <c r="H325" s="21">
        <v>6691</v>
      </c>
      <c r="I325" s="22">
        <f>H325/1800</f>
        <v>3.7172222222222224</v>
      </c>
      <c r="J325" s="21">
        <v>2</v>
      </c>
      <c r="K325" s="81">
        <v>2</v>
      </c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</row>
    <row r="326" spans="1:56" s="3" customFormat="1" ht="36">
      <c r="A326" s="13" t="s">
        <v>33</v>
      </c>
      <c r="B326" s="13" t="s">
        <v>563</v>
      </c>
      <c r="C326" s="13" t="s">
        <v>212</v>
      </c>
      <c r="D326" s="14">
        <v>1398</v>
      </c>
      <c r="E326" s="14">
        <v>460</v>
      </c>
      <c r="F326" s="15">
        <v>1858</v>
      </c>
      <c r="G326" s="16" t="s">
        <v>794</v>
      </c>
      <c r="H326" s="23"/>
      <c r="I326" s="12"/>
      <c r="J326" s="17"/>
      <c r="K326" s="80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</row>
    <row r="327" spans="1:56" s="3" customFormat="1" ht="12.75">
      <c r="A327" s="18"/>
      <c r="B327" s="18"/>
      <c r="C327" s="18"/>
      <c r="D327" s="19"/>
      <c r="E327" s="19"/>
      <c r="F327" s="20"/>
      <c r="G327" s="21" t="s">
        <v>794</v>
      </c>
      <c r="H327" s="21">
        <v>1619</v>
      </c>
      <c r="I327" s="22">
        <f>H327/1800</f>
        <v>0.8994444444444445</v>
      </c>
      <c r="J327" s="21">
        <v>1</v>
      </c>
      <c r="K327" s="81">
        <v>1</v>
      </c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</row>
    <row r="328" spans="1:56" s="3" customFormat="1" ht="24">
      <c r="A328" s="13">
        <v>20452477</v>
      </c>
      <c r="B328" s="13" t="s">
        <v>550</v>
      </c>
      <c r="C328" s="13" t="s">
        <v>197</v>
      </c>
      <c r="D328" s="79">
        <v>809</v>
      </c>
      <c r="E328" s="25">
        <v>707</v>
      </c>
      <c r="F328" s="25">
        <v>1516</v>
      </c>
      <c r="G328" s="16" t="s">
        <v>790</v>
      </c>
      <c r="H328" s="23"/>
      <c r="I328" s="12"/>
      <c r="J328" s="17"/>
      <c r="K328" s="80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</row>
    <row r="329" spans="1:56" s="3" customFormat="1" ht="12.75">
      <c r="A329" s="18"/>
      <c r="B329" s="18"/>
      <c r="C329" s="18"/>
      <c r="D329" s="19"/>
      <c r="E329" s="19"/>
      <c r="F329" s="20"/>
      <c r="G329" s="21" t="s">
        <v>790</v>
      </c>
      <c r="H329" s="21">
        <v>3766</v>
      </c>
      <c r="I329" s="22">
        <f>H329/1800</f>
        <v>2.0922222222222224</v>
      </c>
      <c r="J329" s="21">
        <v>1</v>
      </c>
      <c r="K329" s="81">
        <v>2</v>
      </c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</row>
    <row r="330" spans="1:56" s="3" customFormat="1" ht="48">
      <c r="A330" s="13" t="s">
        <v>22</v>
      </c>
      <c r="B330" s="13" t="s">
        <v>405</v>
      </c>
      <c r="C330" s="13" t="s">
        <v>373</v>
      </c>
      <c r="D330" s="14">
        <v>1205</v>
      </c>
      <c r="E330" s="14">
        <v>542</v>
      </c>
      <c r="F330" s="15">
        <v>1747</v>
      </c>
      <c r="G330" s="16" t="s">
        <v>728</v>
      </c>
      <c r="H330" s="23"/>
      <c r="I330" s="12"/>
      <c r="J330" s="17"/>
      <c r="K330" s="80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</row>
    <row r="331" spans="1:56" s="3" customFormat="1" ht="48">
      <c r="A331" s="13" t="s">
        <v>22</v>
      </c>
      <c r="B331" s="13" t="s">
        <v>405</v>
      </c>
      <c r="C331" s="13" t="s">
        <v>371</v>
      </c>
      <c r="D331" s="14">
        <v>2322</v>
      </c>
      <c r="E331" s="14">
        <v>403</v>
      </c>
      <c r="F331" s="15">
        <v>2725</v>
      </c>
      <c r="G331" s="16" t="s">
        <v>728</v>
      </c>
      <c r="H331" s="23"/>
      <c r="I331" s="12"/>
      <c r="J331" s="17"/>
      <c r="K331" s="80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</row>
    <row r="332" spans="1:56" s="3" customFormat="1" ht="48">
      <c r="A332" s="13" t="s">
        <v>22</v>
      </c>
      <c r="B332" s="13" t="s">
        <v>405</v>
      </c>
      <c r="C332" s="13" t="s">
        <v>372</v>
      </c>
      <c r="D332" s="41"/>
      <c r="E332" s="41"/>
      <c r="F332" s="42">
        <v>2232</v>
      </c>
      <c r="G332" s="16" t="s">
        <v>728</v>
      </c>
      <c r="H332" s="23"/>
      <c r="I332" s="12"/>
      <c r="J332" s="17"/>
      <c r="K332" s="80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</row>
    <row r="333" spans="1:56" s="3" customFormat="1" ht="12.75">
      <c r="A333" s="18"/>
      <c r="B333" s="18"/>
      <c r="C333" s="18"/>
      <c r="D333" s="43"/>
      <c r="E333" s="43"/>
      <c r="F333" s="44"/>
      <c r="G333" s="21" t="s">
        <v>728</v>
      </c>
      <c r="H333" s="21">
        <v>5249</v>
      </c>
      <c r="I333" s="22">
        <f>H333/1800</f>
        <v>2.9161111111111113</v>
      </c>
      <c r="J333" s="21">
        <v>3</v>
      </c>
      <c r="K333" s="81">
        <v>3</v>
      </c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</row>
    <row r="334" spans="1:56" s="3" customFormat="1" ht="24">
      <c r="A334" s="13">
        <v>28897896</v>
      </c>
      <c r="B334" s="13" t="s">
        <v>434</v>
      </c>
      <c r="C334" s="13" t="s">
        <v>83</v>
      </c>
      <c r="D334" s="14">
        <v>1685</v>
      </c>
      <c r="E334" s="14">
        <v>432</v>
      </c>
      <c r="F334" s="15">
        <v>2117</v>
      </c>
      <c r="G334" s="16" t="s">
        <v>752</v>
      </c>
      <c r="H334" s="23"/>
      <c r="I334" s="12"/>
      <c r="J334" s="17"/>
      <c r="K334" s="80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</row>
    <row r="335" spans="1:56" s="3" customFormat="1" ht="24">
      <c r="A335" s="53">
        <v>36307830</v>
      </c>
      <c r="B335" s="13" t="s">
        <v>904</v>
      </c>
      <c r="C335" s="13" t="s">
        <v>905</v>
      </c>
      <c r="D335" s="14">
        <v>1128</v>
      </c>
      <c r="E335" s="14">
        <v>522</v>
      </c>
      <c r="F335" s="15">
        <v>1650</v>
      </c>
      <c r="G335" s="16" t="s">
        <v>752</v>
      </c>
      <c r="H335" s="23"/>
      <c r="I335" s="12"/>
      <c r="J335" s="17"/>
      <c r="K335" s="80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</row>
    <row r="336" spans="1:56" s="3" customFormat="1" ht="24">
      <c r="A336" s="13">
        <v>19965312</v>
      </c>
      <c r="B336" s="13" t="s">
        <v>612</v>
      </c>
      <c r="C336" s="13" t="s">
        <v>260</v>
      </c>
      <c r="D336" s="14">
        <v>1997</v>
      </c>
      <c r="E336" s="14">
        <v>606</v>
      </c>
      <c r="F336" s="15">
        <v>2603</v>
      </c>
      <c r="G336" s="16" t="s">
        <v>752</v>
      </c>
      <c r="H336" s="23"/>
      <c r="I336" s="12"/>
      <c r="J336" s="17"/>
      <c r="K336" s="80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</row>
    <row r="337" spans="1:56" s="3" customFormat="1" ht="24">
      <c r="A337" s="13">
        <v>26151171</v>
      </c>
      <c r="B337" s="13" t="s">
        <v>492</v>
      </c>
      <c r="C337" s="13" t="s">
        <v>139</v>
      </c>
      <c r="D337" s="59">
        <v>1260</v>
      </c>
      <c r="E337" s="60">
        <v>893</v>
      </c>
      <c r="F337" s="60">
        <v>2153</v>
      </c>
      <c r="G337" s="16" t="s">
        <v>752</v>
      </c>
      <c r="H337" s="11"/>
      <c r="I337" s="12"/>
      <c r="J337" s="17"/>
      <c r="K337" s="80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</row>
    <row r="338" spans="1:56" s="3" customFormat="1" ht="12.75">
      <c r="A338" s="18"/>
      <c r="B338" s="18"/>
      <c r="C338" s="18"/>
      <c r="D338" s="19"/>
      <c r="E338" s="19"/>
      <c r="F338" s="20"/>
      <c r="G338" s="21" t="s">
        <v>752</v>
      </c>
      <c r="H338" s="21">
        <v>29446</v>
      </c>
      <c r="I338" s="22">
        <f>H338/1800</f>
        <v>16.358888888888888</v>
      </c>
      <c r="J338" s="21">
        <v>4</v>
      </c>
      <c r="K338" s="81">
        <v>4</v>
      </c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</row>
    <row r="339" spans="1:56" s="3" customFormat="1" ht="36">
      <c r="A339" s="13">
        <v>19517530</v>
      </c>
      <c r="B339" s="13" t="s">
        <v>561</v>
      </c>
      <c r="C339" s="13" t="s">
        <v>210</v>
      </c>
      <c r="D339" s="14">
        <v>1804</v>
      </c>
      <c r="E339" s="14">
        <v>690</v>
      </c>
      <c r="F339" s="15">
        <v>2494</v>
      </c>
      <c r="G339" s="16" t="s">
        <v>792</v>
      </c>
      <c r="H339" s="23"/>
      <c r="I339" s="12"/>
      <c r="J339" s="17"/>
      <c r="K339" s="80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</row>
    <row r="340" spans="1:56" s="3" customFormat="1" ht="36">
      <c r="A340" s="13">
        <v>19516887</v>
      </c>
      <c r="B340" s="13" t="s">
        <v>577</v>
      </c>
      <c r="C340" s="13" t="s">
        <v>226</v>
      </c>
      <c r="D340" s="14">
        <v>1086</v>
      </c>
      <c r="E340" s="14">
        <v>467</v>
      </c>
      <c r="F340" s="15">
        <v>1553</v>
      </c>
      <c r="G340" s="16" t="s">
        <v>792</v>
      </c>
      <c r="H340" s="23"/>
      <c r="I340" s="12"/>
      <c r="J340" s="17"/>
      <c r="K340" s="80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</row>
    <row r="341" spans="1:56" s="3" customFormat="1" ht="24">
      <c r="A341" s="13">
        <v>19518080</v>
      </c>
      <c r="B341" s="13" t="s">
        <v>597</v>
      </c>
      <c r="C341" s="13" t="s">
        <v>244</v>
      </c>
      <c r="D341" s="14">
        <v>679</v>
      </c>
      <c r="E341" s="14">
        <v>281</v>
      </c>
      <c r="F341" s="15">
        <v>960</v>
      </c>
      <c r="G341" s="16" t="s">
        <v>792</v>
      </c>
      <c r="H341" s="23"/>
      <c r="I341" s="12"/>
      <c r="J341" s="17"/>
      <c r="K341" s="80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</row>
    <row r="342" spans="1:56" s="3" customFormat="1" ht="21" customHeight="1">
      <c r="A342" s="18"/>
      <c r="B342" s="18"/>
      <c r="C342" s="18"/>
      <c r="D342" s="19"/>
      <c r="E342" s="19"/>
      <c r="F342" s="20"/>
      <c r="G342" s="21" t="s">
        <v>792</v>
      </c>
      <c r="H342" s="21">
        <v>4031</v>
      </c>
      <c r="I342" s="22">
        <f>H342/1800</f>
        <v>2.2394444444444446</v>
      </c>
      <c r="J342" s="21">
        <v>3</v>
      </c>
      <c r="K342" s="81">
        <v>3</v>
      </c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</row>
    <row r="343" spans="1:56" s="3" customFormat="1" ht="24">
      <c r="A343" s="13">
        <v>30831877</v>
      </c>
      <c r="B343" s="13" t="s">
        <v>595</v>
      </c>
      <c r="C343" s="13" t="s">
        <v>242</v>
      </c>
      <c r="D343" s="24">
        <v>2833</v>
      </c>
      <c r="E343" s="25">
        <v>808</v>
      </c>
      <c r="F343" s="25">
        <v>3641</v>
      </c>
      <c r="G343" s="16" t="s">
        <v>800</v>
      </c>
      <c r="H343" s="23"/>
      <c r="I343" s="12"/>
      <c r="J343" s="17"/>
      <c r="K343" s="80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</row>
    <row r="344" spans="1:56" s="3" customFormat="1" ht="36">
      <c r="A344" s="13">
        <v>35475851</v>
      </c>
      <c r="B344" s="13" t="s">
        <v>474</v>
      </c>
      <c r="C344" s="13" t="s">
        <v>377</v>
      </c>
      <c r="D344" s="24">
        <v>1494</v>
      </c>
      <c r="E344" s="25">
        <v>411</v>
      </c>
      <c r="F344" s="25">
        <v>1905</v>
      </c>
      <c r="G344" s="16" t="s">
        <v>771</v>
      </c>
      <c r="H344" s="23"/>
      <c r="I344" s="12"/>
      <c r="J344" s="17"/>
      <c r="K344" s="80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</row>
    <row r="345" spans="1:56" s="3" customFormat="1" ht="24">
      <c r="A345" s="13">
        <v>26151171</v>
      </c>
      <c r="B345" s="13" t="s">
        <v>492</v>
      </c>
      <c r="C345" s="13" t="s">
        <v>139</v>
      </c>
      <c r="D345" s="54" t="s">
        <v>881</v>
      </c>
      <c r="E345" s="55"/>
      <c r="F345" s="56"/>
      <c r="G345" s="16" t="s">
        <v>771</v>
      </c>
      <c r="H345" s="11"/>
      <c r="I345" s="12"/>
      <c r="J345" s="17"/>
      <c r="K345" s="80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</row>
    <row r="346" spans="1:56" s="3" customFormat="1" ht="12.75">
      <c r="A346" s="18"/>
      <c r="B346" s="18"/>
      <c r="C346" s="18"/>
      <c r="D346" s="19"/>
      <c r="E346" s="19"/>
      <c r="F346" s="20"/>
      <c r="G346" s="21" t="s">
        <v>771</v>
      </c>
      <c r="H346" s="21">
        <v>5126</v>
      </c>
      <c r="I346" s="22">
        <f>H346/1800</f>
        <v>2.847777777777778</v>
      </c>
      <c r="J346" s="21">
        <v>3</v>
      </c>
      <c r="K346" s="81">
        <v>3</v>
      </c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</row>
    <row r="347" spans="1:56" s="3" customFormat="1" ht="24">
      <c r="A347" s="13">
        <v>22937177</v>
      </c>
      <c r="B347" s="13" t="s">
        <v>657</v>
      </c>
      <c r="C347" s="13" t="s">
        <v>304</v>
      </c>
      <c r="D347" s="14">
        <v>886</v>
      </c>
      <c r="E347" s="14">
        <v>245</v>
      </c>
      <c r="F347" s="15">
        <v>1131</v>
      </c>
      <c r="G347" s="16" t="s">
        <v>810</v>
      </c>
      <c r="H347" s="23"/>
      <c r="I347" s="12"/>
      <c r="J347" s="17"/>
      <c r="K347" s="80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</row>
    <row r="348" spans="1:56" s="3" customFormat="1" ht="24">
      <c r="A348" s="13">
        <v>19517378</v>
      </c>
      <c r="B348" s="13" t="s">
        <v>611</v>
      </c>
      <c r="C348" s="13" t="s">
        <v>259</v>
      </c>
      <c r="D348" s="14">
        <v>847</v>
      </c>
      <c r="E348" s="14">
        <v>355</v>
      </c>
      <c r="F348" s="15">
        <v>1202</v>
      </c>
      <c r="G348" s="16" t="s">
        <v>810</v>
      </c>
      <c r="H348" s="23"/>
      <c r="I348" s="12"/>
      <c r="J348" s="17"/>
      <c r="K348" s="80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</row>
    <row r="349" spans="1:56" s="3" customFormat="1" ht="24">
      <c r="A349" s="18"/>
      <c r="B349" s="18"/>
      <c r="C349" s="18"/>
      <c r="D349" s="19"/>
      <c r="E349" s="19"/>
      <c r="F349" s="20"/>
      <c r="G349" s="21" t="s">
        <v>810</v>
      </c>
      <c r="H349" s="21">
        <v>3585</v>
      </c>
      <c r="I349" s="22">
        <f>H349/1800</f>
        <v>1.9916666666666667</v>
      </c>
      <c r="J349" s="21">
        <v>2</v>
      </c>
      <c r="K349" s="81">
        <v>2</v>
      </c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</row>
    <row r="350" spans="1:56" s="3" customFormat="1" ht="36">
      <c r="A350" s="13" t="s">
        <v>26</v>
      </c>
      <c r="B350" s="13" t="s">
        <v>536</v>
      </c>
      <c r="C350" s="13" t="s">
        <v>383</v>
      </c>
      <c r="D350" s="14">
        <v>1450</v>
      </c>
      <c r="E350" s="14">
        <v>406</v>
      </c>
      <c r="F350" s="15">
        <v>1856</v>
      </c>
      <c r="G350" s="16" t="s">
        <v>783</v>
      </c>
      <c r="H350" s="11"/>
      <c r="I350" s="12"/>
      <c r="J350" s="17"/>
      <c r="K350" s="80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</row>
    <row r="351" spans="1:56" s="3" customFormat="1" ht="12.75">
      <c r="A351" s="18"/>
      <c r="B351" s="18"/>
      <c r="C351" s="18"/>
      <c r="D351" s="19"/>
      <c r="E351" s="19"/>
      <c r="F351" s="20"/>
      <c r="G351" s="21" t="s">
        <v>783</v>
      </c>
      <c r="H351" s="21">
        <v>5138</v>
      </c>
      <c r="I351" s="22">
        <f>H351/1800</f>
        <v>2.8544444444444443</v>
      </c>
      <c r="J351" s="21">
        <v>1</v>
      </c>
      <c r="K351" s="81">
        <v>1</v>
      </c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</row>
    <row r="352" spans="1:56" s="3" customFormat="1" ht="36">
      <c r="A352" s="26" t="s">
        <v>34</v>
      </c>
      <c r="B352" s="26" t="s">
        <v>564</v>
      </c>
      <c r="C352" s="26" t="s">
        <v>213</v>
      </c>
      <c r="D352" s="61" t="s">
        <v>881</v>
      </c>
      <c r="E352" s="62"/>
      <c r="F352" s="63"/>
      <c r="G352" s="16" t="s">
        <v>795</v>
      </c>
      <c r="H352" s="23"/>
      <c r="I352" s="12"/>
      <c r="J352" s="17"/>
      <c r="K352" s="80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</row>
    <row r="353" spans="1:56" s="3" customFormat="1" ht="24">
      <c r="A353" s="13" t="s">
        <v>37</v>
      </c>
      <c r="B353" s="13" t="s">
        <v>582</v>
      </c>
      <c r="C353" s="13" t="s">
        <v>231</v>
      </c>
      <c r="D353" s="14">
        <v>1738</v>
      </c>
      <c r="E353" s="14">
        <v>453</v>
      </c>
      <c r="F353" s="15">
        <v>2191</v>
      </c>
      <c r="G353" s="16" t="s">
        <v>822</v>
      </c>
      <c r="H353" s="23"/>
      <c r="I353" s="12"/>
      <c r="J353" s="17"/>
      <c r="K353" s="80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</row>
    <row r="354" spans="1:56" s="3" customFormat="1" ht="12.75">
      <c r="A354" s="18"/>
      <c r="B354" s="18"/>
      <c r="C354" s="18"/>
      <c r="D354" s="19"/>
      <c r="E354" s="19"/>
      <c r="F354" s="20"/>
      <c r="G354" s="21" t="s">
        <v>795</v>
      </c>
      <c r="H354" s="21">
        <v>5345</v>
      </c>
      <c r="I354" s="22">
        <f>H354/1800</f>
        <v>2.9694444444444446</v>
      </c>
      <c r="J354" s="21">
        <v>2</v>
      </c>
      <c r="K354" s="81">
        <v>2</v>
      </c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</row>
    <row r="355" spans="1:56" s="3" customFormat="1" ht="24">
      <c r="A355" s="13" t="s">
        <v>46</v>
      </c>
      <c r="B355" s="13" t="s">
        <v>706</v>
      </c>
      <c r="C355" s="13" t="s">
        <v>354</v>
      </c>
      <c r="D355" s="14">
        <v>1147</v>
      </c>
      <c r="E355" s="14">
        <v>580</v>
      </c>
      <c r="F355" s="15">
        <v>1727</v>
      </c>
      <c r="G355" s="16" t="s">
        <v>817</v>
      </c>
      <c r="H355" s="11"/>
      <c r="I355" s="12"/>
      <c r="J355" s="17"/>
      <c r="K355" s="80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</row>
    <row r="356" spans="1:56" s="3" customFormat="1" ht="12.75">
      <c r="A356" s="18"/>
      <c r="B356" s="18"/>
      <c r="C356" s="18"/>
      <c r="D356" s="19"/>
      <c r="E356" s="19"/>
      <c r="F356" s="20"/>
      <c r="G356" s="21" t="s">
        <v>817</v>
      </c>
      <c r="H356" s="21">
        <v>3043</v>
      </c>
      <c r="I356" s="22">
        <f>H356/1800</f>
        <v>1.6905555555555556</v>
      </c>
      <c r="J356" s="21">
        <v>1</v>
      </c>
      <c r="K356" s="81">
        <v>1</v>
      </c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</row>
    <row r="357" spans="1:56" s="3" customFormat="1" ht="36">
      <c r="A357" s="13" t="s">
        <v>3</v>
      </c>
      <c r="B357" s="13" t="s">
        <v>411</v>
      </c>
      <c r="C357" s="13" t="s">
        <v>60</v>
      </c>
      <c r="D357" s="14">
        <v>1804</v>
      </c>
      <c r="E357" s="14">
        <v>922</v>
      </c>
      <c r="F357" s="15">
        <v>2726</v>
      </c>
      <c r="G357" s="16" t="s">
        <v>733</v>
      </c>
      <c r="H357" s="11"/>
      <c r="I357" s="12"/>
      <c r="J357" s="17"/>
      <c r="K357" s="80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</row>
    <row r="358" spans="1:56" s="3" customFormat="1" ht="12.75">
      <c r="A358" s="18"/>
      <c r="B358" s="18"/>
      <c r="C358" s="18"/>
      <c r="D358" s="19"/>
      <c r="E358" s="19"/>
      <c r="F358" s="20"/>
      <c r="G358" s="21" t="s">
        <v>733</v>
      </c>
      <c r="H358" s="21">
        <v>3507</v>
      </c>
      <c r="I358" s="22">
        <f>H358/1800</f>
        <v>1.9483333333333333</v>
      </c>
      <c r="J358" s="21">
        <v>1</v>
      </c>
      <c r="K358" s="81">
        <v>1</v>
      </c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</row>
    <row r="359" spans="1:56" s="3" customFormat="1" ht="24">
      <c r="A359" s="13">
        <v>19773910</v>
      </c>
      <c r="B359" s="13" t="s">
        <v>415</v>
      </c>
      <c r="C359" s="13" t="s">
        <v>65</v>
      </c>
      <c r="D359" s="14">
        <v>1703</v>
      </c>
      <c r="E359" s="14">
        <v>548</v>
      </c>
      <c r="F359" s="15">
        <v>2251</v>
      </c>
      <c r="G359" s="26" t="s">
        <v>824</v>
      </c>
      <c r="H359" s="23"/>
      <c r="I359" s="12"/>
      <c r="J359" s="17"/>
      <c r="K359" s="80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</row>
    <row r="360" spans="1:56" s="3" customFormat="1" ht="24">
      <c r="A360" s="13">
        <v>19519182</v>
      </c>
      <c r="B360" s="13" t="s">
        <v>458</v>
      </c>
      <c r="C360" s="13" t="s">
        <v>111</v>
      </c>
      <c r="D360" s="14">
        <v>1800</v>
      </c>
      <c r="E360" s="14">
        <v>465</v>
      </c>
      <c r="F360" s="15">
        <v>2265</v>
      </c>
      <c r="G360" s="26" t="s">
        <v>824</v>
      </c>
      <c r="H360" s="23"/>
      <c r="I360" s="12"/>
      <c r="J360" s="17"/>
      <c r="K360" s="80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</row>
    <row r="361" spans="1:56" s="3" customFormat="1" ht="24">
      <c r="A361" s="13">
        <v>33128074</v>
      </c>
      <c r="B361" s="13" t="s">
        <v>497</v>
      </c>
      <c r="C361" s="13" t="s">
        <v>381</v>
      </c>
      <c r="D361" s="14">
        <v>1545</v>
      </c>
      <c r="E361" s="14">
        <v>701</v>
      </c>
      <c r="F361" s="15">
        <v>2246</v>
      </c>
      <c r="G361" s="16" t="s">
        <v>726</v>
      </c>
      <c r="H361" s="23"/>
      <c r="I361" s="12"/>
      <c r="J361" s="17"/>
      <c r="K361" s="80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</row>
    <row r="362" spans="1:56" s="3" customFormat="1" ht="24">
      <c r="A362" s="13">
        <v>19772974</v>
      </c>
      <c r="B362" s="13" t="s">
        <v>500</v>
      </c>
      <c r="C362" s="13" t="s">
        <v>147</v>
      </c>
      <c r="D362" s="14">
        <v>1900</v>
      </c>
      <c r="E362" s="14">
        <v>650</v>
      </c>
      <c r="F362" s="15">
        <v>2550</v>
      </c>
      <c r="G362" s="16" t="s">
        <v>726</v>
      </c>
      <c r="H362" s="23"/>
      <c r="I362" s="12"/>
      <c r="J362" s="17"/>
      <c r="K362" s="80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</row>
    <row r="363" spans="1:56" s="3" customFormat="1" ht="24">
      <c r="A363" s="13">
        <v>21684726</v>
      </c>
      <c r="B363" s="13" t="s">
        <v>506</v>
      </c>
      <c r="C363" s="13" t="s">
        <v>152</v>
      </c>
      <c r="D363" s="14">
        <v>790</v>
      </c>
      <c r="E363" s="14">
        <v>285</v>
      </c>
      <c r="F363" s="15">
        <v>1075</v>
      </c>
      <c r="G363" s="16" t="s">
        <v>726</v>
      </c>
      <c r="H363" s="23"/>
      <c r="I363" s="12"/>
      <c r="J363" s="17"/>
      <c r="K363" s="80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</row>
    <row r="364" spans="1:56" s="3" customFormat="1" ht="36">
      <c r="A364" s="13" t="s">
        <v>902</v>
      </c>
      <c r="B364" s="13" t="s">
        <v>702</v>
      </c>
      <c r="C364" s="13" t="s">
        <v>903</v>
      </c>
      <c r="D364" s="14">
        <v>2769</v>
      </c>
      <c r="E364" s="14">
        <v>1176</v>
      </c>
      <c r="F364" s="15">
        <v>3945</v>
      </c>
      <c r="G364" s="16" t="s">
        <v>726</v>
      </c>
      <c r="H364" s="23"/>
      <c r="I364" s="12"/>
      <c r="J364" s="17"/>
      <c r="K364" s="80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</row>
    <row r="365" spans="1:56" s="3" customFormat="1" ht="36">
      <c r="A365" s="13">
        <v>28212534</v>
      </c>
      <c r="B365" s="13" t="s">
        <v>509</v>
      </c>
      <c r="C365" s="13" t="s">
        <v>884</v>
      </c>
      <c r="D365" s="14">
        <v>1586</v>
      </c>
      <c r="E365" s="14">
        <v>539</v>
      </c>
      <c r="F365" s="15">
        <v>2125</v>
      </c>
      <c r="G365" s="16" t="s">
        <v>726</v>
      </c>
      <c r="H365" s="23"/>
      <c r="I365" s="12"/>
      <c r="J365" s="17"/>
      <c r="K365" s="80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</row>
    <row r="366" spans="1:56" s="3" customFormat="1" ht="24">
      <c r="A366" s="13">
        <v>26021023</v>
      </c>
      <c r="B366" s="13" t="s">
        <v>527</v>
      </c>
      <c r="C366" s="13" t="s">
        <v>173</v>
      </c>
      <c r="D366" s="14">
        <v>1275</v>
      </c>
      <c r="E366" s="14">
        <v>383</v>
      </c>
      <c r="F366" s="15">
        <v>1658</v>
      </c>
      <c r="G366" s="16" t="s">
        <v>726</v>
      </c>
      <c r="H366" s="23"/>
      <c r="I366" s="12"/>
      <c r="J366" s="17"/>
      <c r="K366" s="80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</row>
    <row r="367" spans="1:56" s="3" customFormat="1" ht="36">
      <c r="A367" s="13">
        <v>33705059</v>
      </c>
      <c r="B367" s="13" t="s">
        <v>689</v>
      </c>
      <c r="C367" s="13" t="s">
        <v>397</v>
      </c>
      <c r="D367" s="14">
        <v>3919</v>
      </c>
      <c r="E367" s="14">
        <v>1109</v>
      </c>
      <c r="F367" s="15">
        <v>5028</v>
      </c>
      <c r="G367" s="16" t="s">
        <v>726</v>
      </c>
      <c r="H367" s="23"/>
      <c r="I367" s="12"/>
      <c r="J367" s="17"/>
      <c r="K367" s="80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</row>
    <row r="368" spans="1:56" s="3" customFormat="1" ht="24">
      <c r="A368" s="13">
        <v>20452582</v>
      </c>
      <c r="B368" s="13" t="s">
        <v>601</v>
      </c>
      <c r="C368" s="13" t="s">
        <v>249</v>
      </c>
      <c r="D368" s="14">
        <v>1084</v>
      </c>
      <c r="E368" s="14">
        <v>552</v>
      </c>
      <c r="F368" s="15">
        <v>1636</v>
      </c>
      <c r="G368" s="16" t="s">
        <v>726</v>
      </c>
      <c r="H368" s="23"/>
      <c r="I368" s="12"/>
      <c r="J368" s="17"/>
      <c r="K368" s="80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</row>
    <row r="369" spans="1:56" s="3" customFormat="1" ht="24">
      <c r="A369" s="13">
        <v>19773724</v>
      </c>
      <c r="B369" s="13" t="s">
        <v>599</v>
      </c>
      <c r="C369" s="13" t="s">
        <v>247</v>
      </c>
      <c r="D369" s="14">
        <v>1522</v>
      </c>
      <c r="E369" s="14">
        <v>638</v>
      </c>
      <c r="F369" s="15">
        <v>2160</v>
      </c>
      <c r="G369" s="16" t="s">
        <v>726</v>
      </c>
      <c r="H369" s="23"/>
      <c r="I369" s="12"/>
      <c r="J369" s="17"/>
      <c r="K369" s="80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</row>
    <row r="370" spans="1:56" s="3" customFormat="1" ht="24">
      <c r="A370" s="13">
        <v>19516917</v>
      </c>
      <c r="B370" s="13" t="s">
        <v>618</v>
      </c>
      <c r="C370" s="13" t="s">
        <v>40</v>
      </c>
      <c r="D370" s="14">
        <v>3118</v>
      </c>
      <c r="E370" s="14">
        <v>410</v>
      </c>
      <c r="F370" s="15">
        <v>3528</v>
      </c>
      <c r="G370" s="16" t="s">
        <v>726</v>
      </c>
      <c r="H370" s="23"/>
      <c r="I370" s="12"/>
      <c r="J370" s="17"/>
      <c r="K370" s="80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</row>
    <row r="371" spans="1:56" s="3" customFormat="1" ht="24">
      <c r="A371" s="13">
        <v>26981787</v>
      </c>
      <c r="B371" s="13" t="s">
        <v>632</v>
      </c>
      <c r="C371" s="13" t="s">
        <v>281</v>
      </c>
      <c r="D371" s="14">
        <v>2509</v>
      </c>
      <c r="E371" s="14">
        <v>1332</v>
      </c>
      <c r="F371" s="15">
        <v>3841</v>
      </c>
      <c r="G371" s="16" t="s">
        <v>726</v>
      </c>
      <c r="H371" s="23"/>
      <c r="I371" s="12"/>
      <c r="J371" s="17"/>
      <c r="K371" s="80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</row>
    <row r="372" spans="1:56" s="3" customFormat="1" ht="24">
      <c r="A372" s="13">
        <v>20239798</v>
      </c>
      <c r="B372" s="13" t="s">
        <v>635</v>
      </c>
      <c r="C372" s="13" t="s">
        <v>283</v>
      </c>
      <c r="D372" s="14">
        <v>1980</v>
      </c>
      <c r="E372" s="14">
        <v>684</v>
      </c>
      <c r="F372" s="15">
        <v>2664</v>
      </c>
      <c r="G372" s="16" t="s">
        <v>726</v>
      </c>
      <c r="H372" s="23"/>
      <c r="I372" s="12"/>
      <c r="J372" s="17"/>
      <c r="K372" s="80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</row>
    <row r="373" spans="1:56" s="3" customFormat="1" ht="24">
      <c r="A373" s="13">
        <v>19873120</v>
      </c>
      <c r="B373" s="13" t="s">
        <v>636</v>
      </c>
      <c r="C373" s="13" t="s">
        <v>284</v>
      </c>
      <c r="D373" s="14">
        <v>1543</v>
      </c>
      <c r="E373" s="14">
        <v>576</v>
      </c>
      <c r="F373" s="15">
        <v>2119</v>
      </c>
      <c r="G373" s="16" t="s">
        <v>726</v>
      </c>
      <c r="H373" s="23"/>
      <c r="I373" s="12"/>
      <c r="J373" s="17"/>
      <c r="K373" s="80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</row>
    <row r="374" spans="1:56" s="3" customFormat="1" ht="24">
      <c r="A374" s="13">
        <v>20239135</v>
      </c>
      <c r="B374" s="13" t="s">
        <v>658</v>
      </c>
      <c r="C374" s="13" t="s">
        <v>388</v>
      </c>
      <c r="D374" s="14">
        <v>1822</v>
      </c>
      <c r="E374" s="14">
        <v>438</v>
      </c>
      <c r="F374" s="15">
        <v>2260</v>
      </c>
      <c r="G374" s="16" t="s">
        <v>726</v>
      </c>
      <c r="H374" s="23"/>
      <c r="I374" s="12"/>
      <c r="J374" s="17"/>
      <c r="K374" s="80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</row>
    <row r="375" spans="1:56" s="3" customFormat="1" ht="24">
      <c r="A375" s="13">
        <v>19773490</v>
      </c>
      <c r="B375" s="13" t="s">
        <v>662</v>
      </c>
      <c r="C375" s="13" t="s">
        <v>310</v>
      </c>
      <c r="D375" s="14">
        <v>1530</v>
      </c>
      <c r="E375" s="14">
        <v>875</v>
      </c>
      <c r="F375" s="15">
        <v>2405</v>
      </c>
      <c r="G375" s="16" t="s">
        <v>726</v>
      </c>
      <c r="H375" s="23"/>
      <c r="I375" s="12"/>
      <c r="J375" s="17"/>
      <c r="K375" s="80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</row>
    <row r="376" spans="1:56" s="3" customFormat="1" ht="24">
      <c r="A376" s="13">
        <v>26132021</v>
      </c>
      <c r="B376" s="13" t="s">
        <v>663</v>
      </c>
      <c r="C376" s="13" t="s">
        <v>312</v>
      </c>
      <c r="D376" s="14">
        <v>1686</v>
      </c>
      <c r="E376" s="14">
        <v>799</v>
      </c>
      <c r="F376" s="15">
        <v>2485</v>
      </c>
      <c r="G376" s="16" t="s">
        <v>726</v>
      </c>
      <c r="H376" s="23"/>
      <c r="I376" s="12"/>
      <c r="J376" s="17"/>
      <c r="K376" s="80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</row>
    <row r="377" spans="1:56" s="3" customFormat="1" ht="36">
      <c r="A377" s="13">
        <v>33177468</v>
      </c>
      <c r="B377" s="13" t="s">
        <v>666</v>
      </c>
      <c r="C377" s="13" t="s">
        <v>315</v>
      </c>
      <c r="D377" s="14">
        <v>2012</v>
      </c>
      <c r="E377" s="14">
        <v>608</v>
      </c>
      <c r="F377" s="15">
        <v>2620</v>
      </c>
      <c r="G377" s="16" t="s">
        <v>726</v>
      </c>
      <c r="H377" s="23"/>
      <c r="I377" s="12"/>
      <c r="J377" s="17"/>
      <c r="K377" s="80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</row>
    <row r="378" spans="1:56" s="3" customFormat="1" ht="24">
      <c r="A378" s="13">
        <v>19773678</v>
      </c>
      <c r="B378" s="13" t="s">
        <v>672</v>
      </c>
      <c r="C378" s="13" t="s">
        <v>321</v>
      </c>
      <c r="D378" s="14">
        <v>1798</v>
      </c>
      <c r="E378" s="14">
        <v>649</v>
      </c>
      <c r="F378" s="15">
        <v>2447</v>
      </c>
      <c r="G378" s="16" t="s">
        <v>726</v>
      </c>
      <c r="H378" s="23"/>
      <c r="I378" s="12"/>
      <c r="J378" s="17"/>
      <c r="K378" s="80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</row>
    <row r="379" spans="1:56" s="3" customFormat="1" ht="12.75">
      <c r="A379" s="18"/>
      <c r="B379" s="18"/>
      <c r="C379" s="18"/>
      <c r="D379" s="19"/>
      <c r="E379" s="19"/>
      <c r="F379" s="20"/>
      <c r="G379" s="21" t="s">
        <v>726</v>
      </c>
      <c r="H379" s="21">
        <v>44837</v>
      </c>
      <c r="I379" s="22">
        <f>H379/1800</f>
        <v>24.909444444444443</v>
      </c>
      <c r="J379" s="21">
        <v>20</v>
      </c>
      <c r="K379" s="81">
        <v>20</v>
      </c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</row>
    <row r="380" spans="1:56" s="3" customFormat="1" ht="36">
      <c r="A380" s="13" t="s">
        <v>10</v>
      </c>
      <c r="B380" s="13" t="s">
        <v>437</v>
      </c>
      <c r="C380" s="13" t="s">
        <v>86</v>
      </c>
      <c r="D380" s="14">
        <v>785</v>
      </c>
      <c r="E380" s="14">
        <v>462</v>
      </c>
      <c r="F380" s="15">
        <v>1247</v>
      </c>
      <c r="G380" s="16" t="s">
        <v>754</v>
      </c>
      <c r="H380" s="23"/>
      <c r="I380" s="12"/>
      <c r="J380" s="17"/>
      <c r="K380" s="80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</row>
    <row r="381" spans="1:56" s="3" customFormat="1" ht="24">
      <c r="A381" s="13" t="s">
        <v>41</v>
      </c>
      <c r="B381" s="13" t="s">
        <v>697</v>
      </c>
      <c r="C381" s="13" t="s">
        <v>345</v>
      </c>
      <c r="D381" s="14">
        <v>2144</v>
      </c>
      <c r="E381" s="14">
        <v>842</v>
      </c>
      <c r="F381" s="15">
        <v>2986</v>
      </c>
      <c r="G381" s="16" t="s">
        <v>754</v>
      </c>
      <c r="H381" s="23"/>
      <c r="I381" s="12"/>
      <c r="J381" s="17"/>
      <c r="K381" s="80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</row>
    <row r="382" spans="1:56" s="3" customFormat="1" ht="12.75">
      <c r="A382" s="18"/>
      <c r="B382" s="18"/>
      <c r="C382" s="18"/>
      <c r="D382" s="19"/>
      <c r="E382" s="19"/>
      <c r="F382" s="20"/>
      <c r="G382" s="21" t="s">
        <v>754</v>
      </c>
      <c r="H382" s="21">
        <v>3322</v>
      </c>
      <c r="I382" s="22">
        <f>H382/1800</f>
        <v>1.8455555555555556</v>
      </c>
      <c r="J382" s="21">
        <v>2</v>
      </c>
      <c r="K382" s="81">
        <v>2</v>
      </c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</row>
    <row r="383" spans="1:56" s="3" customFormat="1" ht="24">
      <c r="A383" s="13">
        <v>19718096</v>
      </c>
      <c r="B383" s="13" t="s">
        <v>476</v>
      </c>
      <c r="C383" s="13" t="s">
        <v>126</v>
      </c>
      <c r="D383" s="14">
        <v>1407</v>
      </c>
      <c r="E383" s="14">
        <v>683</v>
      </c>
      <c r="F383" s="15">
        <v>2090</v>
      </c>
      <c r="G383" s="16" t="s">
        <v>808</v>
      </c>
      <c r="H383" s="23"/>
      <c r="I383" s="12"/>
      <c r="J383" s="17"/>
      <c r="K383" s="80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</row>
    <row r="384" spans="1:56" s="3" customFormat="1" ht="24">
      <c r="A384" s="13">
        <v>19573297</v>
      </c>
      <c r="B384" s="13" t="s">
        <v>495</v>
      </c>
      <c r="C384" s="13" t="s">
        <v>142</v>
      </c>
      <c r="D384" s="14">
        <v>1461</v>
      </c>
      <c r="E384" s="14">
        <v>555</v>
      </c>
      <c r="F384" s="15">
        <v>2016</v>
      </c>
      <c r="G384" s="16" t="s">
        <v>808</v>
      </c>
      <c r="H384" s="23"/>
      <c r="I384" s="12"/>
      <c r="J384" s="17"/>
      <c r="K384" s="80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</row>
    <row r="385" spans="1:56" s="3" customFormat="1" ht="24">
      <c r="A385" s="13">
        <v>19573327</v>
      </c>
      <c r="B385" s="13" t="s">
        <v>496</v>
      </c>
      <c r="C385" s="13" t="s">
        <v>143</v>
      </c>
      <c r="D385" s="14">
        <v>1085</v>
      </c>
      <c r="E385" s="14">
        <v>433</v>
      </c>
      <c r="F385" s="15">
        <v>1518</v>
      </c>
      <c r="G385" s="16" t="s">
        <v>808</v>
      </c>
      <c r="H385" s="23"/>
      <c r="I385" s="12"/>
      <c r="J385" s="17"/>
      <c r="K385" s="80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</row>
    <row r="386" spans="1:56" s="3" customFormat="1" ht="36">
      <c r="A386" s="13">
        <v>19626987</v>
      </c>
      <c r="B386" s="13" t="s">
        <v>530</v>
      </c>
      <c r="C386" s="13" t="s">
        <v>176</v>
      </c>
      <c r="D386" s="14">
        <v>896</v>
      </c>
      <c r="E386" s="14">
        <v>468</v>
      </c>
      <c r="F386" s="15">
        <v>1364</v>
      </c>
      <c r="G386" s="16" t="s">
        <v>808</v>
      </c>
      <c r="H386" s="23"/>
      <c r="I386" s="12"/>
      <c r="J386" s="17"/>
      <c r="K386" s="80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</row>
    <row r="387" spans="1:56" s="3" customFormat="1" ht="36">
      <c r="A387" s="13">
        <v>19965606</v>
      </c>
      <c r="B387" s="13" t="s">
        <v>652</v>
      </c>
      <c r="C387" s="13" t="s">
        <v>299</v>
      </c>
      <c r="D387" s="14">
        <v>1451</v>
      </c>
      <c r="E387" s="14">
        <v>879</v>
      </c>
      <c r="F387" s="15">
        <v>2330</v>
      </c>
      <c r="G387" s="16" t="s">
        <v>808</v>
      </c>
      <c r="H387" s="23"/>
      <c r="I387" s="12"/>
      <c r="J387" s="17"/>
      <c r="K387" s="80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</row>
    <row r="388" spans="1:56" s="3" customFormat="1" ht="12.75">
      <c r="A388" s="18"/>
      <c r="B388" s="18"/>
      <c r="C388" s="18"/>
      <c r="D388" s="19"/>
      <c r="E388" s="19"/>
      <c r="F388" s="20"/>
      <c r="G388" s="21" t="s">
        <v>808</v>
      </c>
      <c r="H388" s="21">
        <v>11927</v>
      </c>
      <c r="I388" s="22">
        <f>H388/1800</f>
        <v>6.626111111111111</v>
      </c>
      <c r="J388" s="21">
        <v>5</v>
      </c>
      <c r="K388" s="81">
        <v>5</v>
      </c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</row>
    <row r="389" spans="1:56" s="3" customFormat="1" ht="24">
      <c r="A389" s="13" t="s">
        <v>36</v>
      </c>
      <c r="B389" s="13" t="s">
        <v>568</v>
      </c>
      <c r="C389" s="13" t="s">
        <v>217</v>
      </c>
      <c r="D389" s="24">
        <v>1555</v>
      </c>
      <c r="E389" s="25">
        <v>599</v>
      </c>
      <c r="F389" s="25">
        <v>2154</v>
      </c>
      <c r="G389" s="16" t="s">
        <v>796</v>
      </c>
      <c r="H389" s="23"/>
      <c r="I389" s="12"/>
      <c r="J389" s="17"/>
      <c r="K389" s="80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</row>
    <row r="390" spans="1:56" s="3" customFormat="1" ht="24">
      <c r="A390" s="13" t="s">
        <v>44</v>
      </c>
      <c r="B390" s="13" t="s">
        <v>627</v>
      </c>
      <c r="C390" s="13" t="s">
        <v>275</v>
      </c>
      <c r="D390" s="24">
        <v>1260</v>
      </c>
      <c r="E390" s="25">
        <v>583</v>
      </c>
      <c r="F390" s="25">
        <v>1843</v>
      </c>
      <c r="G390" s="16" t="s">
        <v>796</v>
      </c>
      <c r="H390" s="23"/>
      <c r="I390" s="12"/>
      <c r="J390" s="17"/>
      <c r="K390" s="80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</row>
    <row r="391" spans="1:56" s="3" customFormat="1" ht="12.75">
      <c r="A391" s="18"/>
      <c r="B391" s="18"/>
      <c r="C391" s="18"/>
      <c r="D391" s="19"/>
      <c r="E391" s="19"/>
      <c r="F391" s="20"/>
      <c r="G391" s="21" t="s">
        <v>796</v>
      </c>
      <c r="H391" s="21">
        <v>7754</v>
      </c>
      <c r="I391" s="22">
        <f>H391/1800</f>
        <v>4.307777777777778</v>
      </c>
      <c r="J391" s="21">
        <v>2</v>
      </c>
      <c r="K391" s="81">
        <v>2</v>
      </c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</row>
    <row r="392" spans="1:56" s="3" customFormat="1" ht="36">
      <c r="A392" s="13">
        <v>21058544</v>
      </c>
      <c r="B392" s="13" t="s">
        <v>412</v>
      </c>
      <c r="C392" s="13" t="s">
        <v>61</v>
      </c>
      <c r="D392" s="14">
        <v>1933</v>
      </c>
      <c r="E392" s="14">
        <v>629</v>
      </c>
      <c r="F392" s="15">
        <v>2562</v>
      </c>
      <c r="G392" s="16" t="s">
        <v>735</v>
      </c>
      <c r="H392" s="23"/>
      <c r="I392" s="12"/>
      <c r="J392" s="17"/>
      <c r="K392" s="80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</row>
    <row r="393" spans="1:56" s="3" customFormat="1" ht="24">
      <c r="A393" s="13">
        <v>20109283</v>
      </c>
      <c r="B393" s="13" t="s">
        <v>419</v>
      </c>
      <c r="C393" s="13" t="s">
        <v>70</v>
      </c>
      <c r="D393" s="14">
        <v>737</v>
      </c>
      <c r="E393" s="14">
        <v>294</v>
      </c>
      <c r="F393" s="15">
        <v>1031</v>
      </c>
      <c r="G393" s="16" t="s">
        <v>735</v>
      </c>
      <c r="H393" s="23"/>
      <c r="I393" s="12"/>
      <c r="J393" s="17"/>
      <c r="K393" s="80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</row>
    <row r="394" spans="1:56" s="3" customFormat="1" ht="24">
      <c r="A394" s="13">
        <v>42980562</v>
      </c>
      <c r="B394" s="13" t="s">
        <v>628</v>
      </c>
      <c r="C394" s="13" t="s">
        <v>276</v>
      </c>
      <c r="D394" s="14">
        <v>1591</v>
      </c>
      <c r="E394" s="14">
        <v>582</v>
      </c>
      <c r="F394" s="15">
        <v>2173</v>
      </c>
      <c r="G394" s="16" t="s">
        <v>735</v>
      </c>
      <c r="H394" s="23"/>
      <c r="I394" s="12"/>
      <c r="J394" s="17"/>
      <c r="K394" s="80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</row>
    <row r="395" spans="1:56" s="3" customFormat="1" ht="12.75">
      <c r="A395" s="18"/>
      <c r="B395" s="18"/>
      <c r="C395" s="18"/>
      <c r="D395" s="19"/>
      <c r="E395" s="19"/>
      <c r="F395" s="20"/>
      <c r="G395" s="21" t="s">
        <v>735</v>
      </c>
      <c r="H395" s="21">
        <v>8493</v>
      </c>
      <c r="I395" s="22">
        <f>H395/1800</f>
        <v>4.718333333333334</v>
      </c>
      <c r="J395" s="21">
        <v>3</v>
      </c>
      <c r="K395" s="81">
        <v>3</v>
      </c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</row>
    <row r="396" spans="1:56" s="3" customFormat="1" ht="36" customHeight="1">
      <c r="A396" s="53">
        <v>19572690</v>
      </c>
      <c r="B396" s="13" t="s">
        <v>507</v>
      </c>
      <c r="C396" s="13" t="s">
        <v>153</v>
      </c>
      <c r="D396" s="14">
        <v>1437</v>
      </c>
      <c r="E396" s="14">
        <v>436</v>
      </c>
      <c r="F396" s="15">
        <v>1873</v>
      </c>
      <c r="G396" s="16" t="s">
        <v>775</v>
      </c>
      <c r="H396" s="23"/>
      <c r="I396" s="12"/>
      <c r="J396" s="17"/>
      <c r="K396" s="80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</row>
    <row r="397" spans="1:56" s="3" customFormat="1" ht="12.75">
      <c r="A397" s="18"/>
      <c r="B397" s="18"/>
      <c r="C397" s="18"/>
      <c r="D397" s="19"/>
      <c r="E397" s="19"/>
      <c r="F397" s="20"/>
      <c r="G397" s="21" t="s">
        <v>775</v>
      </c>
      <c r="H397" s="21">
        <v>8792</v>
      </c>
      <c r="I397" s="22">
        <f>H397/1800</f>
        <v>4.884444444444444</v>
      </c>
      <c r="J397" s="21">
        <v>1</v>
      </c>
      <c r="K397" s="81">
        <v>1</v>
      </c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</row>
    <row r="398" spans="1:56" s="3" customFormat="1" ht="24">
      <c r="A398" s="53">
        <v>19627885</v>
      </c>
      <c r="B398" s="13" t="s">
        <v>508</v>
      </c>
      <c r="C398" s="13" t="s">
        <v>154</v>
      </c>
      <c r="D398" s="14">
        <v>2225</v>
      </c>
      <c r="E398" s="14">
        <v>769</v>
      </c>
      <c r="F398" s="15">
        <v>2994</v>
      </c>
      <c r="G398" s="16" t="s">
        <v>776</v>
      </c>
      <c r="H398" s="23"/>
      <c r="I398" s="12"/>
      <c r="J398" s="17"/>
      <c r="K398" s="80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</row>
    <row r="399" spans="1:56" s="3" customFormat="1" ht="12.75">
      <c r="A399" s="18"/>
      <c r="B399" s="18"/>
      <c r="C399" s="18"/>
      <c r="D399" s="19"/>
      <c r="E399" s="19"/>
      <c r="F399" s="20"/>
      <c r="G399" s="21" t="s">
        <v>776</v>
      </c>
      <c r="H399" s="21">
        <v>3528</v>
      </c>
      <c r="I399" s="22">
        <f>H399/1800</f>
        <v>1.96</v>
      </c>
      <c r="J399" s="21">
        <v>1</v>
      </c>
      <c r="K399" s="81">
        <v>1</v>
      </c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</row>
    <row r="400" spans="1:56" s="3" customFormat="1" ht="12.75">
      <c r="A400" s="26"/>
      <c r="B400" s="26"/>
      <c r="C400" s="26"/>
      <c r="D400" s="27"/>
      <c r="E400" s="27"/>
      <c r="F400" s="28"/>
      <c r="G400" s="21" t="s">
        <v>830</v>
      </c>
      <c r="H400" s="21">
        <v>3184</v>
      </c>
      <c r="I400" s="22">
        <f>H400/1800</f>
        <v>1.768888888888889</v>
      </c>
      <c r="J400" s="21">
        <v>0</v>
      </c>
      <c r="K400" s="81" t="s">
        <v>942</v>
      </c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</row>
    <row r="401" spans="1:56" s="3" customFormat="1" ht="36">
      <c r="A401" s="13">
        <v>20785510</v>
      </c>
      <c r="B401" s="13" t="s">
        <v>559</v>
      </c>
      <c r="C401" s="13" t="s">
        <v>208</v>
      </c>
      <c r="D401" s="14">
        <v>942</v>
      </c>
      <c r="E401" s="14">
        <v>402</v>
      </c>
      <c r="F401" s="15">
        <v>1344</v>
      </c>
      <c r="G401" s="16" t="s">
        <v>791</v>
      </c>
      <c r="H401" s="23"/>
      <c r="I401" s="12"/>
      <c r="J401" s="17"/>
      <c r="K401" s="80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</row>
    <row r="402" spans="1:56" s="3" customFormat="1" ht="24">
      <c r="A402" s="13">
        <v>25431432</v>
      </c>
      <c r="B402" s="13" t="s">
        <v>621</v>
      </c>
      <c r="C402" s="13" t="s">
        <v>270</v>
      </c>
      <c r="D402" s="14">
        <v>1456</v>
      </c>
      <c r="E402" s="14">
        <v>467</v>
      </c>
      <c r="F402" s="15">
        <v>1923</v>
      </c>
      <c r="G402" s="16" t="s">
        <v>791</v>
      </c>
      <c r="H402" s="23"/>
      <c r="I402" s="12"/>
      <c r="J402" s="17"/>
      <c r="K402" s="80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</row>
    <row r="403" spans="1:56" s="3" customFormat="1" ht="36" customHeight="1">
      <c r="A403" s="13">
        <v>26949654</v>
      </c>
      <c r="B403" s="13" t="s">
        <v>630</v>
      </c>
      <c r="C403" s="13" t="s">
        <v>279</v>
      </c>
      <c r="D403" s="14">
        <v>2354</v>
      </c>
      <c r="E403" s="14">
        <v>761</v>
      </c>
      <c r="F403" s="15">
        <v>3115</v>
      </c>
      <c r="G403" s="16" t="s">
        <v>791</v>
      </c>
      <c r="H403" s="23"/>
      <c r="I403" s="12"/>
      <c r="J403" s="17"/>
      <c r="K403" s="80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</row>
    <row r="404" spans="1:56" s="3" customFormat="1" ht="12.75">
      <c r="A404" s="18"/>
      <c r="B404" s="18"/>
      <c r="C404" s="18"/>
      <c r="D404" s="19"/>
      <c r="E404" s="19"/>
      <c r="F404" s="20"/>
      <c r="G404" s="21" t="s">
        <v>791</v>
      </c>
      <c r="H404" s="21">
        <v>8585</v>
      </c>
      <c r="I404" s="22">
        <f>H404/1800</f>
        <v>4.769444444444445</v>
      </c>
      <c r="J404" s="21">
        <v>3</v>
      </c>
      <c r="K404" s="81">
        <v>3</v>
      </c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</row>
    <row r="405" spans="1:56" s="3" customFormat="1" ht="36">
      <c r="A405" s="13">
        <v>20542197</v>
      </c>
      <c r="B405" s="13" t="s">
        <v>418</v>
      </c>
      <c r="C405" s="13" t="s">
        <v>69</v>
      </c>
      <c r="D405" s="14">
        <v>1231</v>
      </c>
      <c r="E405" s="14">
        <v>377</v>
      </c>
      <c r="F405" s="15">
        <v>1608</v>
      </c>
      <c r="G405" s="16" t="s">
        <v>741</v>
      </c>
      <c r="H405" s="23"/>
      <c r="I405" s="12"/>
      <c r="J405" s="17"/>
      <c r="K405" s="80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</row>
    <row r="406" spans="1:56" s="3" customFormat="1" ht="36">
      <c r="A406" s="13">
        <v>20542197</v>
      </c>
      <c r="B406" s="13" t="s">
        <v>418</v>
      </c>
      <c r="C406" s="13" t="s">
        <v>69</v>
      </c>
      <c r="D406" s="54" t="s">
        <v>881</v>
      </c>
      <c r="E406" s="55"/>
      <c r="F406" s="56"/>
      <c r="G406" s="16" t="s">
        <v>896</v>
      </c>
      <c r="H406" s="23"/>
      <c r="I406" s="12"/>
      <c r="J406" s="17"/>
      <c r="K406" s="80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</row>
    <row r="407" spans="1:56" s="3" customFormat="1" ht="36">
      <c r="A407" s="13">
        <v>18081962</v>
      </c>
      <c r="B407" s="13" t="s">
        <v>720</v>
      </c>
      <c r="C407" s="13" t="s">
        <v>885</v>
      </c>
      <c r="D407" s="14">
        <v>1199</v>
      </c>
      <c r="E407" s="14">
        <v>362</v>
      </c>
      <c r="F407" s="15">
        <v>1561</v>
      </c>
      <c r="G407" s="16" t="s">
        <v>741</v>
      </c>
      <c r="H407" s="23"/>
      <c r="I407" s="12"/>
      <c r="J407" s="17"/>
      <c r="K407" s="80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</row>
    <row r="408" spans="1:56" s="3" customFormat="1" ht="12.75">
      <c r="A408" s="18"/>
      <c r="B408" s="18"/>
      <c r="C408" s="18"/>
      <c r="D408" s="19"/>
      <c r="E408" s="19"/>
      <c r="F408" s="20"/>
      <c r="G408" s="21" t="s">
        <v>741</v>
      </c>
      <c r="H408" s="21">
        <v>8858</v>
      </c>
      <c r="I408" s="22">
        <f>H408/1800</f>
        <v>4.921111111111111</v>
      </c>
      <c r="J408" s="21">
        <v>3</v>
      </c>
      <c r="K408" s="81">
        <v>3</v>
      </c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</row>
    <row r="409" spans="1:56" s="3" customFormat="1" ht="24">
      <c r="A409" s="53">
        <v>19773813</v>
      </c>
      <c r="B409" s="13" t="s">
        <v>594</v>
      </c>
      <c r="C409" s="13" t="s">
        <v>241</v>
      </c>
      <c r="D409" s="14">
        <v>1344</v>
      </c>
      <c r="E409" s="14">
        <v>428</v>
      </c>
      <c r="F409" s="15">
        <v>1772</v>
      </c>
      <c r="G409" s="16" t="s">
        <v>799</v>
      </c>
      <c r="H409" s="11"/>
      <c r="I409" s="12"/>
      <c r="J409" s="17"/>
      <c r="K409" s="80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</row>
    <row r="410" spans="1:56" s="3" customFormat="1" ht="12.75">
      <c r="A410" s="18"/>
      <c r="B410" s="18"/>
      <c r="C410" s="18"/>
      <c r="D410" s="19"/>
      <c r="E410" s="19"/>
      <c r="F410" s="20"/>
      <c r="G410" s="21" t="s">
        <v>799</v>
      </c>
      <c r="H410" s="21">
        <v>1663</v>
      </c>
      <c r="I410" s="22">
        <f>H410/1800</f>
        <v>0.9238888888888889</v>
      </c>
      <c r="J410" s="21">
        <v>1</v>
      </c>
      <c r="K410" s="81">
        <v>1</v>
      </c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</row>
    <row r="411" spans="1:56" s="3" customFormat="1" ht="36">
      <c r="A411" s="53">
        <v>27189611</v>
      </c>
      <c r="B411" s="13" t="s">
        <v>614</v>
      </c>
      <c r="C411" s="13" t="s">
        <v>262</v>
      </c>
      <c r="D411" s="14">
        <v>1076</v>
      </c>
      <c r="E411" s="14">
        <v>532</v>
      </c>
      <c r="F411" s="15">
        <v>1608</v>
      </c>
      <c r="G411" s="16" t="s">
        <v>803</v>
      </c>
      <c r="H411" s="11"/>
      <c r="I411" s="12"/>
      <c r="J411" s="17"/>
      <c r="K411" s="80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</row>
    <row r="412" spans="1:56" s="3" customFormat="1" ht="12.75">
      <c r="A412" s="18"/>
      <c r="B412" s="18"/>
      <c r="C412" s="18"/>
      <c r="D412" s="19"/>
      <c r="E412" s="19"/>
      <c r="F412" s="20"/>
      <c r="G412" s="21" t="s">
        <v>803</v>
      </c>
      <c r="H412" s="21">
        <v>1538</v>
      </c>
      <c r="I412" s="22">
        <f>H412/1800</f>
        <v>0.8544444444444445</v>
      </c>
      <c r="J412" s="21">
        <v>1</v>
      </c>
      <c r="K412" s="81">
        <v>1</v>
      </c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</row>
    <row r="413" spans="1:56" s="3" customFormat="1" ht="24">
      <c r="A413" s="13">
        <v>35935208</v>
      </c>
      <c r="B413" s="13" t="s">
        <v>453</v>
      </c>
      <c r="C413" s="13" t="s">
        <v>105</v>
      </c>
      <c r="D413" s="14">
        <v>2230</v>
      </c>
      <c r="E413" s="14">
        <v>682</v>
      </c>
      <c r="F413" s="15">
        <v>2912</v>
      </c>
      <c r="G413" s="16" t="s">
        <v>762</v>
      </c>
      <c r="H413" s="23"/>
      <c r="I413" s="12"/>
      <c r="J413" s="17"/>
      <c r="K413" s="80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</row>
    <row r="414" spans="1:56" s="3" customFormat="1" ht="24">
      <c r="A414" s="13">
        <v>20164377</v>
      </c>
      <c r="B414" s="13" t="s">
        <v>545</v>
      </c>
      <c r="C414" s="13" t="s">
        <v>192</v>
      </c>
      <c r="D414" s="14">
        <v>938</v>
      </c>
      <c r="E414" s="14">
        <v>308</v>
      </c>
      <c r="F414" s="15">
        <v>1246</v>
      </c>
      <c r="G414" s="16" t="s">
        <v>762</v>
      </c>
      <c r="H414" s="23"/>
      <c r="I414" s="12"/>
      <c r="J414" s="17"/>
      <c r="K414" s="80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</row>
    <row r="415" spans="1:56" s="2" customFormat="1" ht="24">
      <c r="A415" s="13">
        <v>20158529</v>
      </c>
      <c r="B415" s="13" t="s">
        <v>576</v>
      </c>
      <c r="C415" s="13" t="s">
        <v>225</v>
      </c>
      <c r="D415" s="14">
        <v>983</v>
      </c>
      <c r="E415" s="14">
        <v>369</v>
      </c>
      <c r="F415" s="15">
        <v>1352</v>
      </c>
      <c r="G415" s="16" t="s">
        <v>762</v>
      </c>
      <c r="H415" s="23"/>
      <c r="I415" s="12"/>
      <c r="J415" s="17"/>
      <c r="K415" s="80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</row>
    <row r="416" spans="1:56" s="3" customFormat="1" ht="36">
      <c r="A416" s="13">
        <v>19772893</v>
      </c>
      <c r="B416" s="13" t="s">
        <v>634</v>
      </c>
      <c r="C416" s="13" t="s">
        <v>282</v>
      </c>
      <c r="D416" s="14">
        <v>896</v>
      </c>
      <c r="E416" s="14">
        <v>540</v>
      </c>
      <c r="F416" s="15">
        <v>1436</v>
      </c>
      <c r="G416" s="16" t="s">
        <v>762</v>
      </c>
      <c r="H416" s="23"/>
      <c r="I416" s="12"/>
      <c r="J416" s="17"/>
      <c r="K416" s="80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</row>
    <row r="417" spans="1:56" s="3" customFormat="1" ht="12.75">
      <c r="A417" s="18"/>
      <c r="B417" s="18"/>
      <c r="C417" s="18"/>
      <c r="D417" s="19"/>
      <c r="E417" s="19"/>
      <c r="F417" s="20"/>
      <c r="G417" s="21" t="s">
        <v>762</v>
      </c>
      <c r="H417" s="21">
        <v>6161</v>
      </c>
      <c r="I417" s="22">
        <f>H417/1800</f>
        <v>3.4227777777777777</v>
      </c>
      <c r="J417" s="21">
        <v>4</v>
      </c>
      <c r="K417" s="81">
        <v>4</v>
      </c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</row>
    <row r="418" spans="1:56" s="3" customFormat="1" ht="24">
      <c r="A418" s="13" t="s">
        <v>5</v>
      </c>
      <c r="B418" s="13" t="s">
        <v>416</v>
      </c>
      <c r="C418" s="13" t="s">
        <v>66</v>
      </c>
      <c r="D418" s="14">
        <v>1203</v>
      </c>
      <c r="E418" s="14">
        <v>457</v>
      </c>
      <c r="F418" s="15">
        <v>1660</v>
      </c>
      <c r="G418" s="16" t="s">
        <v>739</v>
      </c>
      <c r="H418" s="23"/>
      <c r="I418" s="12"/>
      <c r="J418" s="17"/>
      <c r="K418" s="80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</row>
    <row r="419" spans="1:56" s="3" customFormat="1" ht="12.75">
      <c r="A419" s="18"/>
      <c r="B419" s="18"/>
      <c r="C419" s="18"/>
      <c r="D419" s="19"/>
      <c r="E419" s="19"/>
      <c r="F419" s="20"/>
      <c r="G419" s="21" t="s">
        <v>739</v>
      </c>
      <c r="H419" s="21">
        <v>14853</v>
      </c>
      <c r="I419" s="22">
        <f>H419/1800</f>
        <v>8.251666666666667</v>
      </c>
      <c r="J419" s="21">
        <v>1</v>
      </c>
      <c r="K419" s="81">
        <v>1</v>
      </c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</row>
    <row r="420" spans="1:56" s="3" customFormat="1" ht="24">
      <c r="A420" s="53">
        <v>45933077</v>
      </c>
      <c r="B420" s="13" t="s">
        <v>910</v>
      </c>
      <c r="C420" s="13" t="s">
        <v>245</v>
      </c>
      <c r="D420" s="14">
        <v>1345</v>
      </c>
      <c r="E420" s="14">
        <v>655</v>
      </c>
      <c r="F420" s="15">
        <v>2000</v>
      </c>
      <c r="G420" s="16" t="s">
        <v>801</v>
      </c>
      <c r="H420" s="23"/>
      <c r="I420" s="12"/>
      <c r="J420" s="17"/>
      <c r="K420" s="80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</row>
    <row r="421" spans="1:56" s="3" customFormat="1" ht="24">
      <c r="A421" s="53">
        <v>19573572</v>
      </c>
      <c r="B421" s="13" t="s">
        <v>473</v>
      </c>
      <c r="C421" s="13" t="s">
        <v>19</v>
      </c>
      <c r="D421" s="14">
        <v>2850</v>
      </c>
      <c r="E421" s="14">
        <v>548</v>
      </c>
      <c r="F421" s="15">
        <v>3398</v>
      </c>
      <c r="G421" s="16" t="s">
        <v>770</v>
      </c>
      <c r="H421" s="23"/>
      <c r="I421" s="12"/>
      <c r="J421" s="17"/>
      <c r="K421" s="80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</row>
    <row r="422" spans="1:56" s="3" customFormat="1" ht="12.75">
      <c r="A422" s="18"/>
      <c r="B422" s="18"/>
      <c r="C422" s="18"/>
      <c r="D422" s="19"/>
      <c r="E422" s="19"/>
      <c r="F422" s="20"/>
      <c r="G422" s="21" t="s">
        <v>734</v>
      </c>
      <c r="H422" s="21">
        <v>3863</v>
      </c>
      <c r="I422" s="22">
        <f>H422/1800</f>
        <v>2.1461111111111113</v>
      </c>
      <c r="J422" s="21">
        <v>2</v>
      </c>
      <c r="K422" s="81">
        <v>2</v>
      </c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</row>
    <row r="423" spans="1:56" s="3" customFormat="1" ht="36">
      <c r="A423" s="53">
        <v>19518519</v>
      </c>
      <c r="B423" s="13" t="s">
        <v>511</v>
      </c>
      <c r="C423" s="13" t="s">
        <v>157</v>
      </c>
      <c r="D423" s="14">
        <v>1785</v>
      </c>
      <c r="E423" s="14">
        <v>696</v>
      </c>
      <c r="F423" s="15">
        <v>2481</v>
      </c>
      <c r="G423" s="16" t="s">
        <v>737</v>
      </c>
      <c r="H423" s="23"/>
      <c r="I423" s="12"/>
      <c r="J423" s="17"/>
      <c r="K423" s="80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</row>
    <row r="424" spans="1:56" s="3" customFormat="1" ht="36">
      <c r="A424" s="53">
        <v>22609200</v>
      </c>
      <c r="B424" s="13" t="s">
        <v>512</v>
      </c>
      <c r="C424" s="13" t="s">
        <v>158</v>
      </c>
      <c r="D424" s="14">
        <v>962</v>
      </c>
      <c r="E424" s="14">
        <v>590</v>
      </c>
      <c r="F424" s="15">
        <v>1552</v>
      </c>
      <c r="G424" s="16" t="s">
        <v>737</v>
      </c>
      <c r="H424" s="23"/>
      <c r="I424" s="12"/>
      <c r="J424" s="17"/>
      <c r="K424" s="80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</row>
    <row r="425" spans="1:56" s="3" customFormat="1" ht="24">
      <c r="A425" s="53">
        <v>48303572</v>
      </c>
      <c r="B425" s="13" t="s">
        <v>916</v>
      </c>
      <c r="C425" s="13" t="s">
        <v>917</v>
      </c>
      <c r="D425" s="14">
        <v>1888</v>
      </c>
      <c r="E425" s="14">
        <v>919</v>
      </c>
      <c r="F425" s="15">
        <v>2807</v>
      </c>
      <c r="G425" s="16" t="s">
        <v>737</v>
      </c>
      <c r="H425" s="23"/>
      <c r="I425" s="12"/>
      <c r="J425" s="17"/>
      <c r="K425" s="80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</row>
    <row r="426" spans="1:56" s="3" customFormat="1" ht="12.75">
      <c r="A426" s="18"/>
      <c r="B426" s="18"/>
      <c r="C426" s="18"/>
      <c r="D426" s="19"/>
      <c r="E426" s="19"/>
      <c r="F426" s="20"/>
      <c r="G426" s="21" t="s">
        <v>737</v>
      </c>
      <c r="H426" s="21">
        <v>7434</v>
      </c>
      <c r="I426" s="22">
        <f>H426/1800</f>
        <v>4.13</v>
      </c>
      <c r="J426" s="21">
        <v>3</v>
      </c>
      <c r="K426" s="81">
        <v>3</v>
      </c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</row>
    <row r="427" spans="1:56" s="3" customFormat="1" ht="24">
      <c r="A427" s="13">
        <v>24046560</v>
      </c>
      <c r="B427" s="13" t="s">
        <v>546</v>
      </c>
      <c r="C427" s="13" t="s">
        <v>193</v>
      </c>
      <c r="D427" s="14">
        <v>1552</v>
      </c>
      <c r="E427" s="14">
        <v>963</v>
      </c>
      <c r="F427" s="15">
        <v>2515</v>
      </c>
      <c r="G427" s="16" t="s">
        <v>787</v>
      </c>
      <c r="H427" s="23"/>
      <c r="I427" s="12"/>
      <c r="J427" s="17"/>
      <c r="K427" s="80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</row>
    <row r="428" spans="1:56" s="3" customFormat="1" ht="24">
      <c r="A428" s="13">
        <v>20692194</v>
      </c>
      <c r="B428" s="13" t="s">
        <v>556</v>
      </c>
      <c r="C428" s="13" t="s">
        <v>205</v>
      </c>
      <c r="D428" s="14">
        <v>1597</v>
      </c>
      <c r="E428" s="14">
        <v>838</v>
      </c>
      <c r="F428" s="15">
        <v>2435</v>
      </c>
      <c r="G428" s="16" t="s">
        <v>787</v>
      </c>
      <c r="H428" s="23"/>
      <c r="I428" s="12"/>
      <c r="J428" s="17"/>
      <c r="K428" s="80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</row>
    <row r="429" spans="1:56" s="3" customFormat="1" ht="12.75">
      <c r="A429" s="18"/>
      <c r="B429" s="18"/>
      <c r="C429" s="18"/>
      <c r="D429" s="19"/>
      <c r="E429" s="19"/>
      <c r="F429" s="20"/>
      <c r="G429" s="21" t="s">
        <v>787</v>
      </c>
      <c r="H429" s="21">
        <v>4291</v>
      </c>
      <c r="I429" s="22">
        <f>H429/1800</f>
        <v>2.383888888888889</v>
      </c>
      <c r="J429" s="21">
        <v>2</v>
      </c>
      <c r="K429" s="81">
        <v>2</v>
      </c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</row>
    <row r="430" spans="1:56" s="3" customFormat="1" ht="36">
      <c r="A430" s="13" t="s">
        <v>15</v>
      </c>
      <c r="B430" s="13" t="s">
        <v>456</v>
      </c>
      <c r="C430" s="13" t="s">
        <v>108</v>
      </c>
      <c r="D430" s="14">
        <v>2145</v>
      </c>
      <c r="E430" s="14">
        <v>971</v>
      </c>
      <c r="F430" s="15">
        <v>3116</v>
      </c>
      <c r="G430" s="16" t="s">
        <v>765</v>
      </c>
      <c r="H430" s="11"/>
      <c r="I430" s="12"/>
      <c r="J430" s="17"/>
      <c r="K430" s="80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</row>
    <row r="431" spans="1:56" s="3" customFormat="1" ht="12.75">
      <c r="A431" s="18"/>
      <c r="B431" s="18"/>
      <c r="C431" s="18"/>
      <c r="D431" s="19"/>
      <c r="E431" s="19"/>
      <c r="F431" s="20"/>
      <c r="G431" s="21" t="s">
        <v>765</v>
      </c>
      <c r="H431" s="21">
        <v>4310</v>
      </c>
      <c r="I431" s="22">
        <f>H431/1800</f>
        <v>2.3944444444444444</v>
      </c>
      <c r="J431" s="21">
        <v>1</v>
      </c>
      <c r="K431" s="81">
        <v>1</v>
      </c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</row>
    <row r="432" spans="1:56" s="3" customFormat="1" ht="24">
      <c r="A432" s="13" t="s">
        <v>20</v>
      </c>
      <c r="B432" s="13" t="s">
        <v>486</v>
      </c>
      <c r="C432" s="13" t="s">
        <v>134</v>
      </c>
      <c r="D432" s="14">
        <v>1761</v>
      </c>
      <c r="E432" s="14">
        <v>632</v>
      </c>
      <c r="F432" s="15">
        <v>2393</v>
      </c>
      <c r="G432" s="16" t="s">
        <v>773</v>
      </c>
      <c r="H432" s="11"/>
      <c r="I432" s="12"/>
      <c r="J432" s="17"/>
      <c r="K432" s="80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</row>
    <row r="433" spans="1:56" s="3" customFormat="1" ht="24">
      <c r="A433" s="18"/>
      <c r="B433" s="18"/>
      <c r="C433" s="18"/>
      <c r="D433" s="19"/>
      <c r="E433" s="19"/>
      <c r="F433" s="20"/>
      <c r="G433" s="21" t="s">
        <v>773</v>
      </c>
      <c r="H433" s="21">
        <v>5197</v>
      </c>
      <c r="I433" s="22">
        <f>H433/1800</f>
        <v>2.8872222222222224</v>
      </c>
      <c r="J433" s="21">
        <v>1</v>
      </c>
      <c r="K433" s="81">
        <v>1</v>
      </c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</row>
    <row r="434" spans="1:56" s="3" customFormat="1" ht="39" customHeight="1">
      <c r="A434" s="53">
        <v>20615353</v>
      </c>
      <c r="B434" s="13" t="s">
        <v>523</v>
      </c>
      <c r="C434" s="13" t="s">
        <v>168</v>
      </c>
      <c r="D434" s="14">
        <v>1343</v>
      </c>
      <c r="E434" s="14">
        <v>604</v>
      </c>
      <c r="F434" s="15">
        <v>1947</v>
      </c>
      <c r="G434" s="16" t="s">
        <v>780</v>
      </c>
      <c r="H434" s="23"/>
      <c r="I434" s="12"/>
      <c r="J434" s="17"/>
      <c r="K434" s="80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</row>
    <row r="435" spans="1:56" s="3" customFormat="1" ht="36">
      <c r="A435" s="13">
        <v>43900456</v>
      </c>
      <c r="B435" s="13" t="s">
        <v>667</v>
      </c>
      <c r="C435" s="13" t="s">
        <v>316</v>
      </c>
      <c r="D435" s="14">
        <v>1318</v>
      </c>
      <c r="E435" s="14">
        <v>817</v>
      </c>
      <c r="F435" s="15">
        <v>2135</v>
      </c>
      <c r="G435" s="16" t="s">
        <v>780</v>
      </c>
      <c r="H435" s="23"/>
      <c r="I435" s="12"/>
      <c r="J435" s="17"/>
      <c r="K435" s="80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</row>
    <row r="436" spans="1:56" s="3" customFormat="1" ht="12.75">
      <c r="A436" s="18"/>
      <c r="B436" s="18"/>
      <c r="C436" s="18"/>
      <c r="D436" s="19"/>
      <c r="E436" s="19"/>
      <c r="F436" s="20"/>
      <c r="G436" s="21" t="s">
        <v>780</v>
      </c>
      <c r="H436" s="21">
        <v>4009</v>
      </c>
      <c r="I436" s="22">
        <f>H436/1800</f>
        <v>2.227222222222222</v>
      </c>
      <c r="J436" s="21">
        <v>2</v>
      </c>
      <c r="K436" s="81">
        <v>2</v>
      </c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</row>
    <row r="437" spans="1:56" s="3" customFormat="1" ht="24">
      <c r="A437" s="13" t="s">
        <v>6</v>
      </c>
      <c r="B437" s="13" t="s">
        <v>423</v>
      </c>
      <c r="C437" s="13" t="s">
        <v>73</v>
      </c>
      <c r="D437" s="14">
        <v>1594</v>
      </c>
      <c r="E437" s="14">
        <v>600</v>
      </c>
      <c r="F437" s="15">
        <v>2194</v>
      </c>
      <c r="G437" s="16" t="s">
        <v>745</v>
      </c>
      <c r="H437" s="11"/>
      <c r="I437" s="12"/>
      <c r="J437" s="17"/>
      <c r="K437" s="80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</row>
    <row r="438" spans="1:56" s="3" customFormat="1" ht="12.75">
      <c r="A438" s="18"/>
      <c r="B438" s="18"/>
      <c r="C438" s="18"/>
      <c r="D438" s="19"/>
      <c r="E438" s="19"/>
      <c r="F438" s="20"/>
      <c r="G438" s="21" t="s">
        <v>745</v>
      </c>
      <c r="H438" s="21">
        <v>3139</v>
      </c>
      <c r="I438" s="22">
        <f>H438/1800</f>
        <v>1.7438888888888888</v>
      </c>
      <c r="J438" s="21">
        <v>1</v>
      </c>
      <c r="K438" s="81">
        <v>1</v>
      </c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</row>
    <row r="439" spans="1:56" s="3" customFormat="1" ht="24">
      <c r="A439" s="13">
        <v>20110407</v>
      </c>
      <c r="B439" s="13" t="s">
        <v>441</v>
      </c>
      <c r="C439" s="13" t="s">
        <v>91</v>
      </c>
      <c r="D439" s="14">
        <v>1278</v>
      </c>
      <c r="E439" s="14">
        <v>515</v>
      </c>
      <c r="F439" s="15">
        <v>1793</v>
      </c>
      <c r="G439" s="16" t="s">
        <v>756</v>
      </c>
      <c r="H439" s="23"/>
      <c r="I439" s="12"/>
      <c r="J439" s="17"/>
      <c r="K439" s="80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</row>
    <row r="440" spans="1:56" s="3" customFormat="1" ht="24">
      <c r="A440" s="13">
        <v>19965126</v>
      </c>
      <c r="B440" s="13" t="s">
        <v>537</v>
      </c>
      <c r="C440" s="13" t="s">
        <v>182</v>
      </c>
      <c r="D440" s="14">
        <v>723</v>
      </c>
      <c r="E440" s="14">
        <v>356</v>
      </c>
      <c r="F440" s="15">
        <v>1079</v>
      </c>
      <c r="G440" s="16" t="s">
        <v>756</v>
      </c>
      <c r="H440" s="23"/>
      <c r="I440" s="12"/>
      <c r="J440" s="17"/>
      <c r="K440" s="80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</row>
    <row r="441" spans="1:56" s="3" customFormat="1" ht="12.75">
      <c r="A441" s="18"/>
      <c r="B441" s="18"/>
      <c r="C441" s="18"/>
      <c r="D441" s="19"/>
      <c r="E441" s="19"/>
      <c r="F441" s="20"/>
      <c r="G441" s="21" t="s">
        <v>756</v>
      </c>
      <c r="H441" s="21">
        <v>4745</v>
      </c>
      <c r="I441" s="22">
        <f>H441/1800</f>
        <v>2.636111111111111</v>
      </c>
      <c r="J441" s="21">
        <v>2</v>
      </c>
      <c r="K441" s="81">
        <v>2</v>
      </c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</row>
    <row r="442" spans="1:56" s="3" customFormat="1" ht="36">
      <c r="A442" s="13" t="s">
        <v>29</v>
      </c>
      <c r="B442" s="13" t="s">
        <v>548</v>
      </c>
      <c r="C442" s="13" t="s">
        <v>195</v>
      </c>
      <c r="D442" s="14">
        <v>1836</v>
      </c>
      <c r="E442" s="14">
        <v>666</v>
      </c>
      <c r="F442" s="15">
        <v>2502</v>
      </c>
      <c r="G442" s="16" t="s">
        <v>789</v>
      </c>
      <c r="H442" s="11"/>
      <c r="I442" s="12"/>
      <c r="J442" s="17"/>
      <c r="K442" s="80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</row>
    <row r="443" spans="1:56" s="3" customFormat="1" ht="12.75">
      <c r="A443" s="18"/>
      <c r="B443" s="18"/>
      <c r="C443" s="18"/>
      <c r="D443" s="19"/>
      <c r="E443" s="19"/>
      <c r="F443" s="20"/>
      <c r="G443" s="21" t="s">
        <v>789</v>
      </c>
      <c r="H443" s="21">
        <v>3150</v>
      </c>
      <c r="I443" s="22">
        <f>H443/1800</f>
        <v>1.75</v>
      </c>
      <c r="J443" s="21">
        <v>1</v>
      </c>
      <c r="K443" s="81">
        <v>1</v>
      </c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</row>
    <row r="444" spans="1:56" s="3" customFormat="1" ht="24">
      <c r="A444" s="13" t="s">
        <v>27</v>
      </c>
      <c r="B444" s="13" t="s">
        <v>698</v>
      </c>
      <c r="C444" s="13" t="s">
        <v>886</v>
      </c>
      <c r="D444" s="14">
        <v>2268</v>
      </c>
      <c r="E444" s="14">
        <v>463</v>
      </c>
      <c r="F444" s="15">
        <v>2731</v>
      </c>
      <c r="G444" s="16" t="s">
        <v>816</v>
      </c>
      <c r="H444" s="11"/>
      <c r="I444" s="12"/>
      <c r="J444" s="17"/>
      <c r="K444" s="80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</row>
    <row r="445" spans="1:56" s="3" customFormat="1" ht="12.75">
      <c r="A445" s="18"/>
      <c r="B445" s="18"/>
      <c r="C445" s="18"/>
      <c r="D445" s="19"/>
      <c r="E445" s="19"/>
      <c r="F445" s="20"/>
      <c r="G445" s="21" t="s">
        <v>816</v>
      </c>
      <c r="H445" s="21">
        <v>5230</v>
      </c>
      <c r="I445" s="22">
        <f>H445/1800</f>
        <v>2.9055555555555554</v>
      </c>
      <c r="J445" s="21">
        <v>1</v>
      </c>
      <c r="K445" s="81">
        <v>2</v>
      </c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</row>
    <row r="446" spans="1:56" s="3" customFormat="1" ht="43.5" customHeight="1">
      <c r="A446" s="13">
        <v>20387409</v>
      </c>
      <c r="B446" s="13" t="s">
        <v>435</v>
      </c>
      <c r="C446" s="13" t="s">
        <v>84</v>
      </c>
      <c r="D446" s="14">
        <v>1873</v>
      </c>
      <c r="E446" s="14">
        <v>797</v>
      </c>
      <c r="F446" s="15">
        <v>2670</v>
      </c>
      <c r="G446" s="16" t="s">
        <v>753</v>
      </c>
      <c r="H446" s="23"/>
      <c r="I446" s="12"/>
      <c r="J446" s="17"/>
      <c r="K446" s="80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</row>
    <row r="447" spans="1:56" s="3" customFormat="1" ht="24">
      <c r="A447" s="13">
        <v>19572968</v>
      </c>
      <c r="B447" s="13" t="s">
        <v>459</v>
      </c>
      <c r="C447" s="13" t="s">
        <v>112</v>
      </c>
      <c r="D447" s="14">
        <v>1580</v>
      </c>
      <c r="E447" s="14">
        <v>602</v>
      </c>
      <c r="F447" s="15">
        <v>2182</v>
      </c>
      <c r="G447" s="16" t="s">
        <v>753</v>
      </c>
      <c r="H447" s="23"/>
      <c r="I447" s="12"/>
      <c r="J447" s="17"/>
      <c r="K447" s="80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</row>
    <row r="448" spans="1:56" s="3" customFormat="1" ht="25.5" customHeight="1">
      <c r="A448" s="13">
        <v>19573114</v>
      </c>
      <c r="B448" s="13" t="s">
        <v>465</v>
      </c>
      <c r="C448" s="13" t="s">
        <v>117</v>
      </c>
      <c r="D448" s="14">
        <v>2647</v>
      </c>
      <c r="E448" s="14">
        <v>952</v>
      </c>
      <c r="F448" s="15">
        <v>3599</v>
      </c>
      <c r="G448" s="16" t="s">
        <v>753</v>
      </c>
      <c r="H448" s="23"/>
      <c r="I448" s="12"/>
      <c r="J448" s="17"/>
      <c r="K448" s="80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</row>
    <row r="449" spans="1:56" s="3" customFormat="1" ht="38.25" customHeight="1">
      <c r="A449" s="53">
        <v>47656053</v>
      </c>
      <c r="B449" s="13" t="s">
        <v>911</v>
      </c>
      <c r="C449" s="13" t="s">
        <v>912</v>
      </c>
      <c r="D449" s="14">
        <v>1713</v>
      </c>
      <c r="E449" s="14">
        <v>765</v>
      </c>
      <c r="F449" s="15">
        <v>2478</v>
      </c>
      <c r="G449" s="16" t="s">
        <v>753</v>
      </c>
      <c r="H449" s="23"/>
      <c r="I449" s="12"/>
      <c r="J449" s="17"/>
      <c r="K449" s="80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</row>
    <row r="450" spans="1:56" s="3" customFormat="1" ht="24">
      <c r="A450" s="13">
        <v>19627354</v>
      </c>
      <c r="B450" s="13" t="s">
        <v>479</v>
      </c>
      <c r="C450" s="13" t="s">
        <v>129</v>
      </c>
      <c r="D450" s="14">
        <v>1689</v>
      </c>
      <c r="E450" s="14">
        <v>715</v>
      </c>
      <c r="F450" s="15">
        <v>2404</v>
      </c>
      <c r="G450" s="16" t="s">
        <v>753</v>
      </c>
      <c r="H450" s="23"/>
      <c r="I450" s="12"/>
      <c r="J450" s="17"/>
      <c r="K450" s="80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</row>
    <row r="451" spans="1:56" s="3" customFormat="1" ht="36">
      <c r="A451" s="13">
        <v>36820656</v>
      </c>
      <c r="B451" s="13" t="s">
        <v>570</v>
      </c>
      <c r="C451" s="13" t="s">
        <v>219</v>
      </c>
      <c r="D451" s="14">
        <v>3681</v>
      </c>
      <c r="E451" s="14">
        <v>1578</v>
      </c>
      <c r="F451" s="15">
        <v>5259</v>
      </c>
      <c r="G451" s="16" t="s">
        <v>753</v>
      </c>
      <c r="H451" s="23"/>
      <c r="I451" s="12"/>
      <c r="J451" s="17"/>
      <c r="K451" s="80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</row>
    <row r="452" spans="1:56" s="3" customFormat="1" ht="24">
      <c r="A452" s="13">
        <v>19627397</v>
      </c>
      <c r="B452" s="13" t="s">
        <v>617</v>
      </c>
      <c r="C452" s="13" t="s">
        <v>266</v>
      </c>
      <c r="D452" s="14">
        <v>2052</v>
      </c>
      <c r="E452" s="14">
        <v>1294</v>
      </c>
      <c r="F452" s="15">
        <v>3346</v>
      </c>
      <c r="G452" s="16" t="s">
        <v>753</v>
      </c>
      <c r="H452" s="23"/>
      <c r="I452" s="12"/>
      <c r="J452" s="17"/>
      <c r="K452" s="80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</row>
    <row r="453" spans="1:56" s="3" customFormat="1" ht="36">
      <c r="A453" s="13">
        <v>19625035</v>
      </c>
      <c r="B453" s="13" t="s">
        <v>654</v>
      </c>
      <c r="C453" s="13" t="s">
        <v>301</v>
      </c>
      <c r="D453" s="14">
        <v>1575</v>
      </c>
      <c r="E453" s="14">
        <v>699</v>
      </c>
      <c r="F453" s="15">
        <v>2274</v>
      </c>
      <c r="G453" s="16" t="s">
        <v>753</v>
      </c>
      <c r="H453" s="23"/>
      <c r="I453" s="12"/>
      <c r="J453" s="17"/>
      <c r="K453" s="80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</row>
    <row r="454" spans="1:56" s="3" customFormat="1" ht="12.75">
      <c r="A454" s="18"/>
      <c r="B454" s="18"/>
      <c r="C454" s="18"/>
      <c r="D454" s="19"/>
      <c r="E454" s="19"/>
      <c r="F454" s="20"/>
      <c r="G454" s="21" t="s">
        <v>753</v>
      </c>
      <c r="H454" s="21">
        <v>13798</v>
      </c>
      <c r="I454" s="22">
        <f>H454/1800</f>
        <v>7.665555555555556</v>
      </c>
      <c r="J454" s="21">
        <v>8</v>
      </c>
      <c r="K454" s="81">
        <v>8</v>
      </c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</row>
    <row r="455" spans="1:56" s="3" customFormat="1" ht="24">
      <c r="A455" s="13">
        <v>26208545</v>
      </c>
      <c r="B455" s="13" t="s">
        <v>454</v>
      </c>
      <c r="C455" s="13" t="s">
        <v>106</v>
      </c>
      <c r="D455" s="14">
        <v>1208</v>
      </c>
      <c r="E455" s="14">
        <v>862</v>
      </c>
      <c r="F455" s="15">
        <v>2070</v>
      </c>
      <c r="G455" s="16" t="s">
        <v>763</v>
      </c>
      <c r="H455" s="23"/>
      <c r="I455" s="12"/>
      <c r="J455" s="17"/>
      <c r="K455" s="80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</row>
    <row r="456" spans="1:56" s="3" customFormat="1" ht="24">
      <c r="A456" s="13">
        <v>20452736</v>
      </c>
      <c r="B456" s="13" t="s">
        <v>604</v>
      </c>
      <c r="C456" s="13" t="s">
        <v>252</v>
      </c>
      <c r="D456" s="14">
        <v>1494</v>
      </c>
      <c r="E456" s="14">
        <v>769</v>
      </c>
      <c r="F456" s="15">
        <v>2263</v>
      </c>
      <c r="G456" s="16" t="s">
        <v>763</v>
      </c>
      <c r="H456" s="23"/>
      <c r="I456" s="12"/>
      <c r="J456" s="17"/>
      <c r="K456" s="80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</row>
    <row r="457" spans="1:56" s="3" customFormat="1" ht="36">
      <c r="A457" s="13">
        <v>27266420</v>
      </c>
      <c r="B457" s="13" t="s">
        <v>887</v>
      </c>
      <c r="C457" s="13" t="s">
        <v>317</v>
      </c>
      <c r="D457" s="14">
        <v>1334</v>
      </c>
      <c r="E457" s="14">
        <v>501</v>
      </c>
      <c r="F457" s="15">
        <v>1835</v>
      </c>
      <c r="G457" s="16" t="s">
        <v>763</v>
      </c>
      <c r="H457" s="23"/>
      <c r="I457" s="12"/>
      <c r="J457" s="17"/>
      <c r="K457" s="80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</row>
    <row r="458" spans="1:56" s="3" customFormat="1" ht="12.75">
      <c r="A458" s="18"/>
      <c r="B458" s="18"/>
      <c r="C458" s="18"/>
      <c r="D458" s="19"/>
      <c r="E458" s="19"/>
      <c r="F458" s="20"/>
      <c r="G458" s="21" t="s">
        <v>763</v>
      </c>
      <c r="H458" s="21">
        <v>5133</v>
      </c>
      <c r="I458" s="22">
        <f>H458/1800</f>
        <v>2.8516666666666666</v>
      </c>
      <c r="J458" s="21">
        <v>3</v>
      </c>
      <c r="K458" s="81">
        <v>3</v>
      </c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</row>
    <row r="459" spans="1:56" s="3" customFormat="1" ht="36">
      <c r="A459" s="13">
        <v>19965762</v>
      </c>
      <c r="B459" s="13" t="s">
        <v>426</v>
      </c>
      <c r="C459" s="13" t="s">
        <v>76</v>
      </c>
      <c r="D459" s="14">
        <v>2577</v>
      </c>
      <c r="E459" s="14">
        <v>652</v>
      </c>
      <c r="F459" s="15">
        <v>3229</v>
      </c>
      <c r="G459" s="16" t="s">
        <v>747</v>
      </c>
      <c r="H459" s="23"/>
      <c r="I459" s="12"/>
      <c r="J459" s="17"/>
      <c r="K459" s="80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</row>
    <row r="460" spans="1:56" s="3" customFormat="1" ht="36">
      <c r="A460" s="13">
        <v>20529007</v>
      </c>
      <c r="B460" s="13" t="s">
        <v>491</v>
      </c>
      <c r="C460" s="13" t="s">
        <v>380</v>
      </c>
      <c r="D460" s="14">
        <v>2213</v>
      </c>
      <c r="E460" s="14">
        <v>427</v>
      </c>
      <c r="F460" s="15">
        <v>2640</v>
      </c>
      <c r="G460" s="16" t="s">
        <v>747</v>
      </c>
      <c r="H460" s="23"/>
      <c r="I460" s="12"/>
      <c r="J460" s="17"/>
      <c r="K460" s="80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</row>
    <row r="461" spans="1:56" s="3" customFormat="1" ht="24">
      <c r="A461" s="13">
        <v>19626030</v>
      </c>
      <c r="B461" s="13" t="s">
        <v>502</v>
      </c>
      <c r="C461" s="13" t="s">
        <v>148</v>
      </c>
      <c r="D461" s="14">
        <v>511</v>
      </c>
      <c r="E461" s="14">
        <v>298</v>
      </c>
      <c r="F461" s="15">
        <v>809</v>
      </c>
      <c r="G461" s="16" t="s">
        <v>747</v>
      </c>
      <c r="H461" s="23"/>
      <c r="I461" s="12"/>
      <c r="J461" s="17"/>
      <c r="K461" s="80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</row>
    <row r="462" spans="1:56" s="3" customFormat="1" ht="24.75" customHeight="1">
      <c r="A462" s="13">
        <v>19624790</v>
      </c>
      <c r="B462" s="13" t="s">
        <v>503</v>
      </c>
      <c r="C462" s="13" t="s">
        <v>149</v>
      </c>
      <c r="D462" s="14">
        <v>1324</v>
      </c>
      <c r="E462" s="14">
        <v>698</v>
      </c>
      <c r="F462" s="15">
        <v>2022</v>
      </c>
      <c r="G462" s="16" t="s">
        <v>747</v>
      </c>
      <c r="H462" s="23"/>
      <c r="I462" s="12"/>
      <c r="J462" s="17"/>
      <c r="K462" s="80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</row>
    <row r="463" spans="1:56" s="3" customFormat="1" ht="45" customHeight="1">
      <c r="A463" s="13">
        <v>19573882</v>
      </c>
      <c r="B463" s="13" t="s">
        <v>526</v>
      </c>
      <c r="C463" s="13" t="s">
        <v>172</v>
      </c>
      <c r="D463" s="14">
        <v>1172</v>
      </c>
      <c r="E463" s="14">
        <v>274</v>
      </c>
      <c r="F463" s="15">
        <v>1446</v>
      </c>
      <c r="G463" s="16" t="s">
        <v>747</v>
      </c>
      <c r="H463" s="23"/>
      <c r="I463" s="12"/>
      <c r="J463" s="17"/>
      <c r="K463" s="80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</row>
    <row r="464" spans="1:56" s="3" customFormat="1" ht="36">
      <c r="A464" s="13">
        <v>19572771</v>
      </c>
      <c r="B464" s="13" t="s">
        <v>566</v>
      </c>
      <c r="C464" s="13" t="s">
        <v>215</v>
      </c>
      <c r="D464" s="14">
        <v>972</v>
      </c>
      <c r="E464" s="14">
        <v>304</v>
      </c>
      <c r="F464" s="15">
        <v>1276</v>
      </c>
      <c r="G464" s="16" t="s">
        <v>747</v>
      </c>
      <c r="H464" s="23"/>
      <c r="I464" s="12"/>
      <c r="J464" s="17"/>
      <c r="K464" s="80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</row>
    <row r="465" spans="1:56" s="3" customFormat="1" ht="36">
      <c r="A465" s="13">
        <v>34481448</v>
      </c>
      <c r="B465" s="13" t="s">
        <v>593</v>
      </c>
      <c r="C465" s="13" t="s">
        <v>385</v>
      </c>
      <c r="D465" s="14">
        <v>1561</v>
      </c>
      <c r="E465" s="14">
        <v>533</v>
      </c>
      <c r="F465" s="15">
        <v>2094</v>
      </c>
      <c r="G465" s="16" t="s">
        <v>747</v>
      </c>
      <c r="H465" s="23"/>
      <c r="I465" s="12"/>
      <c r="J465" s="17"/>
      <c r="K465" s="80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</row>
    <row r="466" spans="1:56" s="3" customFormat="1" ht="24">
      <c r="A466" s="13">
        <v>19572160</v>
      </c>
      <c r="B466" s="13" t="s">
        <v>622</v>
      </c>
      <c r="C466" s="13" t="s">
        <v>271</v>
      </c>
      <c r="D466" s="14">
        <v>1891</v>
      </c>
      <c r="E466" s="14">
        <v>742</v>
      </c>
      <c r="F466" s="15">
        <v>2633</v>
      </c>
      <c r="G466" s="16" t="s">
        <v>747</v>
      </c>
      <c r="H466" s="23"/>
      <c r="I466" s="12"/>
      <c r="J466" s="17"/>
      <c r="K466" s="80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</row>
    <row r="467" spans="1:56" s="3" customFormat="1" ht="12.75">
      <c r="A467" s="18"/>
      <c r="B467" s="18"/>
      <c r="C467" s="18"/>
      <c r="D467" s="19"/>
      <c r="E467" s="19"/>
      <c r="F467" s="20"/>
      <c r="G467" s="21" t="s">
        <v>747</v>
      </c>
      <c r="H467" s="21">
        <v>14476</v>
      </c>
      <c r="I467" s="22">
        <f>H467/1800</f>
        <v>8.042222222222222</v>
      </c>
      <c r="J467" s="21">
        <v>8</v>
      </c>
      <c r="K467" s="81">
        <v>8</v>
      </c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</row>
    <row r="468" spans="1:56" s="3" customFormat="1" ht="36">
      <c r="A468" s="13">
        <v>33416816</v>
      </c>
      <c r="B468" s="13" t="s">
        <v>574</v>
      </c>
      <c r="C468" s="13" t="s">
        <v>223</v>
      </c>
      <c r="D468" s="14">
        <v>1041</v>
      </c>
      <c r="E468" s="14">
        <v>270</v>
      </c>
      <c r="F468" s="15">
        <v>1311</v>
      </c>
      <c r="G468" s="16" t="s">
        <v>797</v>
      </c>
      <c r="H468" s="23"/>
      <c r="I468" s="12"/>
      <c r="J468" s="17"/>
      <c r="K468" s="80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</row>
    <row r="469" spans="1:56" s="3" customFormat="1" ht="24">
      <c r="A469" s="13">
        <v>19624480</v>
      </c>
      <c r="B469" s="13" t="s">
        <v>645</v>
      </c>
      <c r="C469" s="13" t="s">
        <v>292</v>
      </c>
      <c r="D469" s="14">
        <v>1464</v>
      </c>
      <c r="E469" s="14">
        <v>446</v>
      </c>
      <c r="F469" s="15">
        <v>1910</v>
      </c>
      <c r="G469" s="16" t="s">
        <v>797</v>
      </c>
      <c r="H469" s="23"/>
      <c r="I469" s="12"/>
      <c r="J469" s="17"/>
      <c r="K469" s="80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</row>
    <row r="470" spans="1:56" s="3" customFormat="1" ht="12.75">
      <c r="A470" s="18"/>
      <c r="B470" s="18"/>
      <c r="C470" s="18"/>
      <c r="D470" s="19"/>
      <c r="E470" s="19"/>
      <c r="F470" s="20"/>
      <c r="G470" s="21" t="s">
        <v>797</v>
      </c>
      <c r="H470" s="21">
        <v>3899</v>
      </c>
      <c r="I470" s="22">
        <f>H470/1800</f>
        <v>2.1661111111111113</v>
      </c>
      <c r="J470" s="21">
        <v>2</v>
      </c>
      <c r="K470" s="81">
        <v>2</v>
      </c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</row>
    <row r="471" spans="1:56" s="3" customFormat="1" ht="24">
      <c r="A471" s="13">
        <v>19624340</v>
      </c>
      <c r="B471" s="13" t="s">
        <v>455</v>
      </c>
      <c r="C471" s="13" t="s">
        <v>107</v>
      </c>
      <c r="D471" s="14">
        <v>1043</v>
      </c>
      <c r="E471" s="14">
        <v>684</v>
      </c>
      <c r="F471" s="15">
        <v>1727</v>
      </c>
      <c r="G471" s="16" t="s">
        <v>764</v>
      </c>
      <c r="H471" s="23"/>
      <c r="I471" s="12"/>
      <c r="J471" s="17"/>
      <c r="K471" s="80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</row>
    <row r="472" spans="1:56" s="3" customFormat="1" ht="24">
      <c r="A472" s="13">
        <v>19624366</v>
      </c>
      <c r="B472" s="13" t="s">
        <v>498</v>
      </c>
      <c r="C472" s="13" t="s">
        <v>144</v>
      </c>
      <c r="D472" s="14">
        <v>2125</v>
      </c>
      <c r="E472" s="14">
        <v>868</v>
      </c>
      <c r="F472" s="15">
        <v>2993</v>
      </c>
      <c r="G472" s="16" t="s">
        <v>764</v>
      </c>
      <c r="H472" s="23"/>
      <c r="I472" s="12"/>
      <c r="J472" s="17"/>
      <c r="K472" s="80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</row>
    <row r="473" spans="1:56" s="3" customFormat="1" ht="36">
      <c r="A473" s="13">
        <v>19624250</v>
      </c>
      <c r="B473" s="13" t="s">
        <v>541</v>
      </c>
      <c r="C473" s="13" t="s">
        <v>188</v>
      </c>
      <c r="D473" s="14">
        <v>889</v>
      </c>
      <c r="E473" s="14">
        <v>729</v>
      </c>
      <c r="F473" s="15">
        <v>1618</v>
      </c>
      <c r="G473" s="16" t="s">
        <v>764</v>
      </c>
      <c r="H473" s="23"/>
      <c r="I473" s="12"/>
      <c r="J473" s="17"/>
      <c r="K473" s="80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</row>
    <row r="474" spans="1:56" s="3" customFormat="1" ht="24">
      <c r="A474" s="13">
        <v>31474195</v>
      </c>
      <c r="B474" s="13" t="s">
        <v>888</v>
      </c>
      <c r="C474" s="13" t="s">
        <v>327</v>
      </c>
      <c r="D474" s="14">
        <v>2164</v>
      </c>
      <c r="E474" s="14">
        <v>771</v>
      </c>
      <c r="F474" s="15">
        <v>2935</v>
      </c>
      <c r="G474" s="16" t="s">
        <v>764</v>
      </c>
      <c r="H474" s="23"/>
      <c r="I474" s="45"/>
      <c r="J474" s="17"/>
      <c r="K474" s="80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</row>
    <row r="475" spans="1:56" s="3" customFormat="1" ht="12.75">
      <c r="A475" s="18"/>
      <c r="B475" s="18"/>
      <c r="C475" s="18"/>
      <c r="D475" s="19"/>
      <c r="E475" s="19"/>
      <c r="F475" s="20"/>
      <c r="G475" s="21" t="s">
        <v>764</v>
      </c>
      <c r="H475" s="21">
        <v>8244</v>
      </c>
      <c r="I475" s="22">
        <f>H475/1800</f>
        <v>4.58</v>
      </c>
      <c r="J475" s="21">
        <v>4</v>
      </c>
      <c r="K475" s="81">
        <v>4</v>
      </c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</row>
    <row r="476" spans="1:56" s="3" customFormat="1" ht="36">
      <c r="A476" s="13">
        <v>19626669</v>
      </c>
      <c r="B476" s="13" t="s">
        <v>421</v>
      </c>
      <c r="C476" s="13" t="s">
        <v>72</v>
      </c>
      <c r="D476" s="14">
        <v>1248</v>
      </c>
      <c r="E476" s="14">
        <v>729</v>
      </c>
      <c r="F476" s="15">
        <v>1977</v>
      </c>
      <c r="G476" s="16" t="s">
        <v>743</v>
      </c>
      <c r="H476" s="23"/>
      <c r="I476" s="12"/>
      <c r="J476" s="17"/>
      <c r="K476" s="80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</row>
    <row r="477" spans="1:56" s="3" customFormat="1" ht="24">
      <c r="A477" s="13">
        <v>20109208</v>
      </c>
      <c r="B477" s="13" t="s">
        <v>444</v>
      </c>
      <c r="C477" s="13" t="s">
        <v>94</v>
      </c>
      <c r="D477" s="14">
        <v>1001</v>
      </c>
      <c r="E477" s="14">
        <v>535</v>
      </c>
      <c r="F477" s="15">
        <v>1536</v>
      </c>
      <c r="G477" s="16" t="s">
        <v>743</v>
      </c>
      <c r="H477" s="23"/>
      <c r="I477" s="12"/>
      <c r="J477" s="17"/>
      <c r="K477" s="80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</row>
    <row r="478" spans="1:56" s="3" customFormat="1" ht="36">
      <c r="A478" s="13">
        <v>19966660</v>
      </c>
      <c r="B478" s="13" t="s">
        <v>605</v>
      </c>
      <c r="C478" s="13" t="s">
        <v>253</v>
      </c>
      <c r="D478" s="14">
        <v>928</v>
      </c>
      <c r="E478" s="14">
        <v>496</v>
      </c>
      <c r="F478" s="15">
        <v>1424</v>
      </c>
      <c r="G478" s="16" t="s">
        <v>743</v>
      </c>
      <c r="H478" s="23"/>
      <c r="I478" s="12"/>
      <c r="J478" s="17"/>
      <c r="K478" s="80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</row>
    <row r="479" spans="1:56" s="3" customFormat="1" ht="24">
      <c r="A479" s="13">
        <v>19965738</v>
      </c>
      <c r="B479" s="13" t="s">
        <v>656</v>
      </c>
      <c r="C479" s="13" t="s">
        <v>303</v>
      </c>
      <c r="D479" s="14">
        <v>814</v>
      </c>
      <c r="E479" s="14">
        <v>680</v>
      </c>
      <c r="F479" s="15">
        <v>1494</v>
      </c>
      <c r="G479" s="16" t="s">
        <v>743</v>
      </c>
      <c r="H479" s="23"/>
      <c r="I479" s="12"/>
      <c r="J479" s="17"/>
      <c r="K479" s="80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</row>
    <row r="480" spans="1:56" s="3" customFormat="1" ht="12.75">
      <c r="A480" s="18"/>
      <c r="B480" s="18"/>
      <c r="C480" s="18"/>
      <c r="D480" s="19"/>
      <c r="E480" s="19"/>
      <c r="F480" s="20"/>
      <c r="G480" s="21" t="s">
        <v>743</v>
      </c>
      <c r="H480" s="21">
        <v>8110</v>
      </c>
      <c r="I480" s="22">
        <f>H480/1800</f>
        <v>4.5055555555555555</v>
      </c>
      <c r="J480" s="21">
        <v>4</v>
      </c>
      <c r="K480" s="81">
        <v>4</v>
      </c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</row>
    <row r="481" spans="1:56" s="3" customFormat="1" ht="39.75" customHeight="1">
      <c r="A481" s="13" t="s">
        <v>23</v>
      </c>
      <c r="B481" s="13" t="s">
        <v>516</v>
      </c>
      <c r="C481" s="13" t="s">
        <v>162</v>
      </c>
      <c r="D481" s="14">
        <v>1130</v>
      </c>
      <c r="E481" s="14">
        <v>369</v>
      </c>
      <c r="F481" s="15">
        <v>1499</v>
      </c>
      <c r="G481" s="16" t="s">
        <v>777</v>
      </c>
      <c r="H481" s="23"/>
      <c r="I481" s="12"/>
      <c r="J481" s="17"/>
      <c r="K481" s="80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</row>
    <row r="482" spans="1:56" s="3" customFormat="1" ht="24">
      <c r="A482" s="13" t="s">
        <v>42</v>
      </c>
      <c r="B482" s="13" t="s">
        <v>624</v>
      </c>
      <c r="C482" s="13" t="s">
        <v>273</v>
      </c>
      <c r="D482" s="14">
        <v>2029</v>
      </c>
      <c r="E482" s="14">
        <v>752</v>
      </c>
      <c r="F482" s="15">
        <v>2781</v>
      </c>
      <c r="G482" s="16" t="s">
        <v>777</v>
      </c>
      <c r="H482" s="23"/>
      <c r="I482" s="12"/>
      <c r="J482" s="17"/>
      <c r="K482" s="80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</row>
    <row r="483" spans="1:56" s="3" customFormat="1" ht="12.75">
      <c r="A483" s="18"/>
      <c r="B483" s="18"/>
      <c r="C483" s="18"/>
      <c r="D483" s="19"/>
      <c r="E483" s="19"/>
      <c r="F483" s="20"/>
      <c r="G483" s="21" t="s">
        <v>777</v>
      </c>
      <c r="H483" s="21">
        <v>4862</v>
      </c>
      <c r="I483" s="22">
        <f>H483/1800</f>
        <v>2.701111111111111</v>
      </c>
      <c r="J483" s="21">
        <v>2</v>
      </c>
      <c r="K483" s="81">
        <v>2</v>
      </c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</row>
    <row r="484" spans="1:56" s="3" customFormat="1" ht="24">
      <c r="A484" s="13" t="s">
        <v>52</v>
      </c>
      <c r="B484" s="13" t="s">
        <v>673</v>
      </c>
      <c r="C484" s="13" t="s">
        <v>323</v>
      </c>
      <c r="D484" s="14">
        <v>3293</v>
      </c>
      <c r="E484" s="14">
        <v>593</v>
      </c>
      <c r="F484" s="15">
        <v>3886</v>
      </c>
      <c r="G484" s="16" t="s">
        <v>813</v>
      </c>
      <c r="H484" s="11"/>
      <c r="I484" s="12"/>
      <c r="J484" s="17"/>
      <c r="K484" s="80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</row>
    <row r="485" spans="1:56" s="3" customFormat="1" ht="12.75">
      <c r="A485" s="18"/>
      <c r="B485" s="18"/>
      <c r="C485" s="18"/>
      <c r="D485" s="19"/>
      <c r="E485" s="19"/>
      <c r="F485" s="20"/>
      <c r="G485" s="21" t="s">
        <v>813</v>
      </c>
      <c r="H485" s="21">
        <v>2272</v>
      </c>
      <c r="I485" s="22">
        <f>H485/1800</f>
        <v>1.2622222222222221</v>
      </c>
      <c r="J485" s="21">
        <v>1</v>
      </c>
      <c r="K485" s="81">
        <v>1</v>
      </c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</row>
    <row r="486" spans="1:56" s="3" customFormat="1" ht="24">
      <c r="A486" s="13" t="s">
        <v>4</v>
      </c>
      <c r="B486" s="13" t="s">
        <v>414</v>
      </c>
      <c r="C486" s="13" t="s">
        <v>64</v>
      </c>
      <c r="D486" s="24">
        <v>1176</v>
      </c>
      <c r="E486" s="25">
        <v>442</v>
      </c>
      <c r="F486" s="25">
        <v>1618</v>
      </c>
      <c r="G486" s="16" t="s">
        <v>738</v>
      </c>
      <c r="H486" s="23"/>
      <c r="I486" s="12"/>
      <c r="J486" s="17"/>
      <c r="K486" s="80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</row>
    <row r="487" spans="1:56" s="3" customFormat="1" ht="36">
      <c r="A487" s="13" t="s">
        <v>31</v>
      </c>
      <c r="B487" s="13" t="s">
        <v>711</v>
      </c>
      <c r="C487" s="13" t="s">
        <v>358</v>
      </c>
      <c r="D487" s="24">
        <v>1258</v>
      </c>
      <c r="E487" s="25">
        <v>299</v>
      </c>
      <c r="F487" s="25">
        <v>1557</v>
      </c>
      <c r="G487" s="16" t="s">
        <v>738</v>
      </c>
      <c r="H487" s="23"/>
      <c r="I487" s="12"/>
      <c r="J487" s="17"/>
      <c r="K487" s="80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</row>
    <row r="488" spans="1:56" s="3" customFormat="1" ht="12.75">
      <c r="A488" s="18"/>
      <c r="B488" s="18"/>
      <c r="C488" s="18"/>
      <c r="D488" s="19"/>
      <c r="E488" s="19"/>
      <c r="F488" s="20"/>
      <c r="G488" s="21" t="s">
        <v>738</v>
      </c>
      <c r="H488" s="21">
        <v>4197</v>
      </c>
      <c r="I488" s="22">
        <f>H488/1800</f>
        <v>2.3316666666666666</v>
      </c>
      <c r="J488" s="21">
        <v>2</v>
      </c>
      <c r="K488" s="81">
        <v>2</v>
      </c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</row>
    <row r="489" spans="1:56" s="3" customFormat="1" ht="36">
      <c r="A489" s="13">
        <v>33397714</v>
      </c>
      <c r="B489" s="13" t="s">
        <v>716</v>
      </c>
      <c r="C489" s="13" t="s">
        <v>363</v>
      </c>
      <c r="D489" s="14">
        <v>1649</v>
      </c>
      <c r="E489" s="14">
        <v>364</v>
      </c>
      <c r="F489" s="15">
        <v>2013</v>
      </c>
      <c r="G489" s="16" t="s">
        <v>818</v>
      </c>
      <c r="H489" s="23"/>
      <c r="I489" s="12"/>
      <c r="J489" s="17"/>
      <c r="K489" s="80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</row>
    <row r="490" spans="1:56" s="3" customFormat="1" ht="24">
      <c r="A490" s="13">
        <v>30591219</v>
      </c>
      <c r="B490" s="13" t="s">
        <v>889</v>
      </c>
      <c r="C490" s="13" t="s">
        <v>890</v>
      </c>
      <c r="D490" s="14">
        <v>1271</v>
      </c>
      <c r="E490" s="14">
        <v>306</v>
      </c>
      <c r="F490" s="15">
        <v>1577</v>
      </c>
      <c r="G490" s="16" t="s">
        <v>818</v>
      </c>
      <c r="H490" s="23"/>
      <c r="I490" s="12"/>
      <c r="J490" s="17"/>
      <c r="K490" s="80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</row>
    <row r="491" spans="1:56" s="3" customFormat="1" ht="12.75">
      <c r="A491" s="18"/>
      <c r="B491" s="18"/>
      <c r="C491" s="18"/>
      <c r="D491" s="19"/>
      <c r="E491" s="19"/>
      <c r="F491" s="20"/>
      <c r="G491" s="21" t="s">
        <v>818</v>
      </c>
      <c r="H491" s="21">
        <v>15309</v>
      </c>
      <c r="I491" s="22">
        <f>H491/1800</f>
        <v>8.505</v>
      </c>
      <c r="J491" s="21">
        <v>2</v>
      </c>
      <c r="K491" s="81">
        <v>2</v>
      </c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</row>
    <row r="492" spans="1:56" s="3" customFormat="1" ht="24">
      <c r="A492" s="13">
        <v>20823869</v>
      </c>
      <c r="B492" s="13" t="s">
        <v>538</v>
      </c>
      <c r="C492" s="13" t="s">
        <v>183</v>
      </c>
      <c r="D492" s="14">
        <v>1772</v>
      </c>
      <c r="E492" s="14">
        <v>729</v>
      </c>
      <c r="F492" s="15">
        <v>2501</v>
      </c>
      <c r="G492" s="16" t="s">
        <v>784</v>
      </c>
      <c r="H492" s="23"/>
      <c r="I492" s="12"/>
      <c r="J492" s="17"/>
      <c r="K492" s="80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</row>
    <row r="493" spans="1:56" s="3" customFormat="1" ht="24">
      <c r="A493" s="13">
        <v>19773260</v>
      </c>
      <c r="B493" s="13" t="s">
        <v>596</v>
      </c>
      <c r="C493" s="13" t="s">
        <v>243</v>
      </c>
      <c r="D493" s="14">
        <v>1304</v>
      </c>
      <c r="E493" s="14">
        <v>634</v>
      </c>
      <c r="F493" s="15">
        <v>1938</v>
      </c>
      <c r="G493" s="16" t="s">
        <v>784</v>
      </c>
      <c r="H493" s="23"/>
      <c r="I493" s="12"/>
      <c r="J493" s="17"/>
      <c r="K493" s="80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</row>
    <row r="494" spans="1:56" s="3" customFormat="1" ht="12.75">
      <c r="A494" s="18"/>
      <c r="B494" s="18"/>
      <c r="C494" s="18"/>
      <c r="D494" s="19"/>
      <c r="E494" s="19"/>
      <c r="F494" s="20"/>
      <c r="G494" s="21" t="s">
        <v>784</v>
      </c>
      <c r="H494" s="21">
        <v>5997</v>
      </c>
      <c r="I494" s="22">
        <f>H494/1800</f>
        <v>3.3316666666666666</v>
      </c>
      <c r="J494" s="21">
        <v>2</v>
      </c>
      <c r="K494" s="81">
        <v>2</v>
      </c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</row>
    <row r="495" spans="1:56" s="3" customFormat="1" ht="24">
      <c r="A495" s="13" t="s">
        <v>45</v>
      </c>
      <c r="B495" s="13" t="s">
        <v>631</v>
      </c>
      <c r="C495" s="13" t="s">
        <v>280</v>
      </c>
      <c r="D495" s="14">
        <v>759</v>
      </c>
      <c r="E495" s="14">
        <v>109</v>
      </c>
      <c r="F495" s="15">
        <v>868</v>
      </c>
      <c r="G495" s="16" t="s">
        <v>823</v>
      </c>
      <c r="H495" s="23"/>
      <c r="I495" s="12"/>
      <c r="J495" s="17"/>
      <c r="K495" s="80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</row>
    <row r="496" spans="1:56" s="3" customFormat="1" ht="12.75">
      <c r="A496" s="18"/>
      <c r="B496" s="46"/>
      <c r="C496" s="18"/>
      <c r="D496" s="19"/>
      <c r="E496" s="19"/>
      <c r="F496" s="20"/>
      <c r="G496" s="21" t="s">
        <v>823</v>
      </c>
      <c r="H496" s="21">
        <v>4589</v>
      </c>
      <c r="I496" s="22">
        <f>H496/1800</f>
        <v>2.5494444444444446</v>
      </c>
      <c r="J496" s="21">
        <v>1</v>
      </c>
      <c r="K496" s="81">
        <v>1</v>
      </c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</row>
    <row r="497" spans="1:56" s="3" customFormat="1" ht="24">
      <c r="A497" s="13">
        <v>19626820</v>
      </c>
      <c r="B497" s="13" t="s">
        <v>408</v>
      </c>
      <c r="C497" s="13" t="s">
        <v>57</v>
      </c>
      <c r="D497" s="14">
        <v>1477</v>
      </c>
      <c r="E497" s="14">
        <v>791</v>
      </c>
      <c r="F497" s="15">
        <v>2268</v>
      </c>
      <c r="G497" s="16" t="s">
        <v>732</v>
      </c>
      <c r="H497" s="23"/>
      <c r="I497" s="12"/>
      <c r="J497" s="17"/>
      <c r="K497" s="80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</row>
    <row r="498" spans="1:56" s="3" customFormat="1" ht="36">
      <c r="A498" s="13">
        <v>41115610</v>
      </c>
      <c r="B498" s="13" t="s">
        <v>679</v>
      </c>
      <c r="C498" s="13" t="s">
        <v>330</v>
      </c>
      <c r="D498" s="14">
        <v>1777</v>
      </c>
      <c r="E498" s="14">
        <v>384</v>
      </c>
      <c r="F498" s="15">
        <v>2161</v>
      </c>
      <c r="G498" s="16" t="s">
        <v>732</v>
      </c>
      <c r="H498" s="23"/>
      <c r="I498" s="12"/>
      <c r="J498" s="17"/>
      <c r="K498" s="80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</row>
    <row r="499" spans="1:56" s="3" customFormat="1" ht="36">
      <c r="A499" s="13">
        <v>19572372</v>
      </c>
      <c r="B499" s="13" t="s">
        <v>644</v>
      </c>
      <c r="C499" s="13" t="s">
        <v>891</v>
      </c>
      <c r="D499" s="14">
        <v>981</v>
      </c>
      <c r="E499" s="14">
        <v>335</v>
      </c>
      <c r="F499" s="15">
        <v>1316</v>
      </c>
      <c r="G499" s="16" t="s">
        <v>732</v>
      </c>
      <c r="H499" s="23"/>
      <c r="I499" s="12"/>
      <c r="J499" s="17"/>
      <c r="K499" s="80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</row>
    <row r="500" spans="1:56" s="3" customFormat="1" ht="12.75">
      <c r="A500" s="18"/>
      <c r="B500" s="18"/>
      <c r="C500" s="18"/>
      <c r="D500" s="19"/>
      <c r="E500" s="19"/>
      <c r="F500" s="20"/>
      <c r="G500" s="21" t="s">
        <v>732</v>
      </c>
      <c r="H500" s="21">
        <v>4401</v>
      </c>
      <c r="I500" s="22">
        <f>H500/1800</f>
        <v>2.445</v>
      </c>
      <c r="J500" s="21">
        <v>3</v>
      </c>
      <c r="K500" s="81">
        <v>3</v>
      </c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</row>
    <row r="501" spans="1:56" s="3" customFormat="1" ht="24">
      <c r="A501" s="13">
        <v>35162811</v>
      </c>
      <c r="B501" s="13" t="s">
        <v>532</v>
      </c>
      <c r="C501" s="13" t="s">
        <v>382</v>
      </c>
      <c r="D501" s="14">
        <v>1479</v>
      </c>
      <c r="E501" s="14">
        <v>546</v>
      </c>
      <c r="F501" s="15">
        <v>2025</v>
      </c>
      <c r="G501" s="16" t="s">
        <v>782</v>
      </c>
      <c r="H501" s="23"/>
      <c r="I501" s="12"/>
      <c r="J501" s="17"/>
      <c r="K501" s="80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</row>
    <row r="502" spans="1:56" s="3" customFormat="1" ht="42.75" customHeight="1">
      <c r="A502" s="13">
        <v>34961144</v>
      </c>
      <c r="B502" s="13" t="s">
        <v>892</v>
      </c>
      <c r="C502" s="13" t="s">
        <v>893</v>
      </c>
      <c r="D502" s="14">
        <v>1726</v>
      </c>
      <c r="E502" s="14">
        <v>589</v>
      </c>
      <c r="F502" s="15">
        <v>2315</v>
      </c>
      <c r="G502" s="16" t="s">
        <v>782</v>
      </c>
      <c r="H502" s="23"/>
      <c r="I502" s="12"/>
      <c r="J502" s="17"/>
      <c r="K502" s="80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</row>
    <row r="503" spans="1:56" s="3" customFormat="1" ht="12.75">
      <c r="A503" s="18"/>
      <c r="B503" s="18"/>
      <c r="C503" s="18"/>
      <c r="D503" s="19"/>
      <c r="E503" s="19"/>
      <c r="F503" s="20"/>
      <c r="G503" s="21" t="s">
        <v>782</v>
      </c>
      <c r="H503" s="21">
        <v>4076</v>
      </c>
      <c r="I503" s="22">
        <f>H503/1800</f>
        <v>2.2644444444444445</v>
      </c>
      <c r="J503" s="21">
        <v>2</v>
      </c>
      <c r="K503" s="81">
        <v>2</v>
      </c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</row>
    <row r="504" spans="1:56" s="3" customFormat="1" ht="36">
      <c r="A504" s="13">
        <v>19624293</v>
      </c>
      <c r="B504" s="13" t="s">
        <v>424</v>
      </c>
      <c r="C504" s="13" t="s">
        <v>74</v>
      </c>
      <c r="D504" s="14">
        <v>1912</v>
      </c>
      <c r="E504" s="14">
        <v>725</v>
      </c>
      <c r="F504" s="15">
        <v>2637</v>
      </c>
      <c r="G504" s="16" t="s">
        <v>746</v>
      </c>
      <c r="H504" s="23"/>
      <c r="I504" s="12"/>
      <c r="J504" s="17"/>
      <c r="K504" s="80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</row>
    <row r="505" spans="1:56" s="3" customFormat="1" ht="24">
      <c r="A505" s="13">
        <v>44190195</v>
      </c>
      <c r="B505" s="13" t="s">
        <v>894</v>
      </c>
      <c r="C505" s="13" t="s">
        <v>184</v>
      </c>
      <c r="D505" s="14">
        <v>3011</v>
      </c>
      <c r="E505" s="14">
        <v>879</v>
      </c>
      <c r="F505" s="15">
        <v>3890</v>
      </c>
      <c r="G505" s="16" t="s">
        <v>746</v>
      </c>
      <c r="H505" s="23"/>
      <c r="I505" s="12"/>
      <c r="J505" s="17"/>
      <c r="K505" s="80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</row>
    <row r="506" spans="1:56" s="3" customFormat="1" ht="24">
      <c r="A506" s="13">
        <v>19625477</v>
      </c>
      <c r="B506" s="13" t="s">
        <v>551</v>
      </c>
      <c r="C506" s="13" t="s">
        <v>198</v>
      </c>
      <c r="D506" s="14">
        <v>784</v>
      </c>
      <c r="E506" s="14">
        <v>567</v>
      </c>
      <c r="F506" s="15">
        <v>1351</v>
      </c>
      <c r="G506" s="16" t="s">
        <v>746</v>
      </c>
      <c r="H506" s="23"/>
      <c r="I506" s="12"/>
      <c r="J506" s="17"/>
      <c r="K506" s="80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</row>
    <row r="507" spans="1:53" s="3" customFormat="1" ht="12.75">
      <c r="A507" s="18"/>
      <c r="B507" s="18"/>
      <c r="C507" s="18"/>
      <c r="D507" s="19"/>
      <c r="E507" s="19"/>
      <c r="F507" s="20"/>
      <c r="G507" s="21" t="s">
        <v>746</v>
      </c>
      <c r="H507" s="21">
        <v>8640</v>
      </c>
      <c r="I507" s="22">
        <f>H507/1800</f>
        <v>4.8</v>
      </c>
      <c r="J507" s="21">
        <v>3</v>
      </c>
      <c r="K507" s="81">
        <v>3</v>
      </c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</row>
    <row r="508" spans="1:53" s="3" customFormat="1" ht="12.75">
      <c r="A508" s="64" t="s">
        <v>53</v>
      </c>
      <c r="B508" s="65"/>
      <c r="C508" s="66"/>
      <c r="D508" s="42">
        <f>SUM(D2:D507)</f>
        <v>626033</v>
      </c>
      <c r="E508" s="42">
        <f>SUM(E2:E507)</f>
        <v>212007</v>
      </c>
      <c r="F508" s="42">
        <f>SUM(F2:F507)</f>
        <v>842764</v>
      </c>
      <c r="G508" s="42"/>
      <c r="H508" s="42">
        <f>SUM(H2:H507)</f>
        <v>991386</v>
      </c>
      <c r="I508" s="47">
        <f>SUM(I2:I507)</f>
        <v>550.77</v>
      </c>
      <c r="J508" s="11">
        <f>SUM(J2:J507)</f>
        <v>407</v>
      </c>
      <c r="K508" s="11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</row>
    <row r="509" spans="54:56" ht="12.75">
      <c r="BB509" s="1"/>
      <c r="BC509" s="1"/>
      <c r="BD509" s="1"/>
    </row>
  </sheetData>
  <sheetProtection/>
  <mergeCells count="2">
    <mergeCell ref="C298:F309"/>
    <mergeCell ref="C321:F321"/>
  </mergeCells>
  <printOptions/>
  <pageMargins left="0.75" right="0.75" top="1" bottom="1" header="0.5" footer="0.5"/>
  <pageSetup horizontalDpi="600" verticalDpi="600" orientation="landscape" paperSize="9" scale="90" r:id="rId1"/>
  <ignoredErrors>
    <ignoredError sqref="A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tatiana.baltianu</dc:creator>
  <cp:keywords/>
  <dc:description/>
  <cp:lastModifiedBy>sabina butnaru</cp:lastModifiedBy>
  <cp:lastPrinted>2024-04-30T09:18:17Z</cp:lastPrinted>
  <dcterms:created xsi:type="dcterms:W3CDTF">2021-06-08T07:47:26Z</dcterms:created>
  <dcterms:modified xsi:type="dcterms:W3CDTF">2024-04-30T09:18:25Z</dcterms:modified>
  <cp:category/>
  <cp:version/>
  <cp:contentType/>
  <cp:contentStatus/>
</cp:coreProperties>
</file>